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เวิร์กบุ๊กนี้" defaultThemeVersion="153222"/>
  <mc:AlternateContent xmlns:mc="http://schemas.openxmlformats.org/markup-compatibility/2006">
    <mc:Choice Requires="x15">
      <x15ac:absPath xmlns:x15ac="http://schemas.microsoft.com/office/spreadsheetml/2010/11/ac" url="E:\1 1 1 1 1 1 1 1 1 1 1 1 1 1 1 1 1 1 1 1 1 1 1 1 1 1 1 1 1 1 1 1 1 1              1 Program Excel for Analysis\Measurement Program\4 สถิติสำหรับการวัดผลและประเมินผล\"/>
    </mc:Choice>
  </mc:AlternateContent>
  <bookViews>
    <workbookView xWindow="0" yWindow="0" windowWidth="7480" windowHeight="4450" activeTab="1"/>
  </bookViews>
  <sheets>
    <sheet name="คำชี้แจง" sheetId="2" r:id="rId1"/>
    <sheet name="Data" sheetId="4" r:id="rId2"/>
    <sheet name="Analysis" sheetId="1" state="veryHidden" r:id="rId3"/>
    <sheet name="Result" sheetId="3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B9" i="1"/>
  <c r="B10" i="1"/>
  <c r="B11" i="1"/>
  <c r="B12" i="1"/>
  <c r="B13" i="1"/>
  <c r="B14" i="1"/>
  <c r="B15" i="1"/>
  <c r="B16" i="1"/>
  <c r="B17" i="1"/>
  <c r="G7" i="3" l="1"/>
  <c r="G6" i="3"/>
  <c r="B3" i="3"/>
  <c r="C2" i="3" s="1"/>
  <c r="E7" i="3"/>
  <c r="E6" i="3"/>
  <c r="C7" i="3"/>
  <c r="C6" i="3"/>
  <c r="D7" i="1"/>
  <c r="I13" i="1"/>
  <c r="I12" i="1"/>
  <c r="G13" i="1"/>
  <c r="G12" i="1"/>
  <c r="E13" i="1"/>
  <c r="E12" i="1"/>
  <c r="B7" i="3" l="1"/>
  <c r="B6" i="3"/>
  <c r="B2" i="3"/>
  <c r="B4" i="3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308" i="1"/>
  <c r="B309" i="1"/>
  <c r="B310" i="1"/>
  <c r="B311" i="1"/>
  <c r="B312" i="1"/>
  <c r="B313" i="1"/>
  <c r="B314" i="1"/>
  <c r="B315" i="1"/>
  <c r="B316" i="1"/>
  <c r="B317" i="1"/>
  <c r="B318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F7" i="3"/>
  <c r="AC107" i="4"/>
  <c r="AC106" i="4"/>
  <c r="AC105" i="4"/>
  <c r="AC104" i="4"/>
  <c r="AC103" i="4"/>
  <c r="AC102" i="4"/>
  <c r="AC101" i="4"/>
  <c r="AC100" i="4"/>
  <c r="AC99" i="4"/>
  <c r="AC98" i="4"/>
  <c r="AC97" i="4"/>
  <c r="AC96" i="4"/>
  <c r="AC95" i="4"/>
  <c r="AC94" i="4"/>
  <c r="AC93" i="4"/>
  <c r="AC92" i="4"/>
  <c r="AC91" i="4"/>
  <c r="AC90" i="4"/>
  <c r="AC89" i="4"/>
  <c r="AC88" i="4"/>
  <c r="AC87" i="4"/>
  <c r="AC86" i="4"/>
  <c r="AC85" i="4"/>
  <c r="AC84" i="4"/>
  <c r="AC83" i="4"/>
  <c r="AC82" i="4"/>
  <c r="AC81" i="4"/>
  <c r="AC80" i="4"/>
  <c r="AC79" i="4"/>
  <c r="AC78" i="4"/>
  <c r="AC77" i="4"/>
  <c r="AC76" i="4"/>
  <c r="AC75" i="4"/>
  <c r="AC74" i="4"/>
  <c r="AC73" i="4"/>
  <c r="AC72" i="4"/>
  <c r="AC71" i="4"/>
  <c r="AC70" i="4"/>
  <c r="AC69" i="4"/>
  <c r="AC68" i="4"/>
  <c r="AC67" i="4"/>
  <c r="AC66" i="4"/>
  <c r="AC65" i="4"/>
  <c r="AC64" i="4"/>
  <c r="AC63" i="4"/>
  <c r="AC62" i="4"/>
  <c r="AC61" i="4"/>
  <c r="AC60" i="4"/>
  <c r="AC59" i="4"/>
  <c r="AC58" i="4"/>
  <c r="AC57" i="4"/>
  <c r="AC56" i="4"/>
  <c r="AC55" i="4"/>
  <c r="AC54" i="4"/>
  <c r="AC53" i="4"/>
  <c r="AC52" i="4"/>
  <c r="AC51" i="4"/>
  <c r="AC50" i="4"/>
  <c r="AC49" i="4"/>
  <c r="AC48" i="4"/>
  <c r="AC47" i="4"/>
  <c r="AC46" i="4"/>
  <c r="AC45" i="4"/>
  <c r="D13" i="1" l="1"/>
  <c r="D12" i="1"/>
  <c r="H12" i="1"/>
  <c r="F6" i="3"/>
  <c r="D10" i="1" l="1"/>
  <c r="E10" i="1" l="1"/>
  <c r="C3" i="3" s="1"/>
  <c r="H13" i="1"/>
  <c r="F12" i="1" l="1"/>
  <c r="F13" i="1"/>
  <c r="D6" i="3"/>
  <c r="D7" i="3" s="1"/>
</calcChain>
</file>

<file path=xl/sharedStrings.xml><?xml version="1.0" encoding="utf-8"?>
<sst xmlns="http://schemas.openxmlformats.org/spreadsheetml/2006/main" count="25" uniqueCount="16">
  <si>
    <t>คะแนน</t>
  </si>
  <si>
    <t>ที่</t>
  </si>
  <si>
    <t>พัฒนาโดย รศ.ดร.อนุวัติ คูณแก้ว   คณะครุศาสตร์ มหาวิทยาลัยราชภัฎเพชรบูรณ์</t>
  </si>
  <si>
    <t xml:space="preserve">วิธีใช้ </t>
  </si>
  <si>
    <t>ผลลัพธ์ (Result)</t>
  </si>
  <si>
    <t>1.  คลิกที่ชีท (Sheet) "Result (ผลลัพธ์)"</t>
  </si>
  <si>
    <t>คะแนนที่ต้องการทราบตำแหน่งของเปอร์เซ็นไทล์</t>
  </si>
  <si>
    <t>โปรแกรมวิเคราะห์หาตำแหน่งที่ของเปอร์เซ็นไทล์ (Percentile)</t>
  </si>
  <si>
    <t>คำชี้แจง  ให้คีย์คะแนนทั้งหมด และคะแนนที่ต้องการจะทราบตำแหน่งเปอร์เซ็นไทล์ (Percentile)</t>
  </si>
  <si>
    <t>1. ที่คอลัมน์ B ให้คีย์คะแนนทั้งหมด</t>
  </si>
  <si>
    <t>2.  ผลลัพธ์จะนำเสนอคะแนน ตำแหน่งของเปอร์เซ็นไทล์ และ สรุปผล</t>
  </si>
  <si>
    <t>2. ที่คอลัมน์ C  ให้คีย์คะแนนของนักเรียนคนใดคนหนึ่งจากคอลัมน์ B ที่ต้องการจะทราบตำแหน่งของเปอร์เซ็นต์ไทล์ (Percentile)</t>
  </si>
  <si>
    <t xml:space="preserve">คีย์คะแนนไม่เกินคะแนนสูงสุด และน้อยสุด </t>
  </si>
  <si>
    <t>และไม่คีย์คะแนน น้อยกว่า หรือ เท่ากับ 0 (ศูนย์)</t>
  </si>
  <si>
    <t xml:space="preserve">    คีย์คะแนนไม่เกินคะแนนสูงสุด และน้อยสุด  และไม่คีย์คะแนน น้อยกว่า หรือ เท่ากับ 0 (ศูนย์) </t>
  </si>
  <si>
    <t>3. จำนวนข้อมูลไม่เกิน 1,000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</si>
</sst>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>
    <font>
      <sz val="11"/>
      <color theme="1"/>
      <name val="Calibri"/>
      <family val="2"/>
      <charset val="22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CC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charset val="222"/>
      <scheme val="minor"/>
    </font>
    <font>
      <b/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3" borderId="0" xfId="0" applyFill="1"/>
    <xf numFmtId="0" fontId="3" fillId="4" borderId="2" xfId="0" applyFont="1" applyFill="1" applyBorder="1"/>
    <xf numFmtId="0" fontId="3" fillId="4" borderId="3" xfId="0" applyFont="1" applyFill="1" applyBorder="1"/>
    <xf numFmtId="0" fontId="3" fillId="3" borderId="0" xfId="0" applyFont="1" applyFill="1"/>
    <xf numFmtId="0" fontId="2" fillId="4" borderId="5" xfId="0" applyFont="1" applyFill="1" applyBorder="1" applyAlignment="1" applyProtection="1">
      <alignment horizontal="left" vertical="center"/>
    </xf>
    <xf numFmtId="0" fontId="3" fillId="4" borderId="5" xfId="0" applyFont="1" applyFill="1" applyBorder="1"/>
    <xf numFmtId="0" fontId="3" fillId="4" borderId="6" xfId="0" applyFont="1" applyFill="1" applyBorder="1"/>
    <xf numFmtId="0" fontId="4" fillId="3" borderId="0" xfId="0" applyFont="1" applyFill="1" applyBorder="1" applyAlignment="1" applyProtection="1">
      <alignment horizontal="left" vertical="center"/>
    </xf>
    <xf numFmtId="0" fontId="0" fillId="3" borderId="0" xfId="0" applyFill="1" applyBorder="1"/>
    <xf numFmtId="0" fontId="0" fillId="3" borderId="2" xfId="0" applyFont="1" applyFill="1" applyBorder="1"/>
    <xf numFmtId="0" fontId="0" fillId="3" borderId="3" xfId="0" applyFill="1" applyBorder="1"/>
    <xf numFmtId="0" fontId="0" fillId="3" borderId="0" xfId="0" applyFont="1" applyFill="1" applyBorder="1"/>
    <xf numFmtId="0" fontId="0" fillId="3" borderId="11" xfId="0" applyFill="1" applyBorder="1"/>
    <xf numFmtId="0" fontId="0" fillId="3" borderId="5" xfId="0" applyFont="1" applyFill="1" applyBorder="1"/>
    <xf numFmtId="0" fontId="0" fillId="3" borderId="6" xfId="0" applyFill="1" applyBorder="1"/>
    <xf numFmtId="0" fontId="6" fillId="3" borderId="0" xfId="0" applyFont="1" applyFill="1" applyBorder="1" applyAlignment="1">
      <alignment horizontal="left" vertical="center"/>
    </xf>
    <xf numFmtId="0" fontId="2" fillId="5" borderId="1" xfId="0" applyFont="1" applyFill="1" applyBorder="1"/>
    <xf numFmtId="0" fontId="2" fillId="5" borderId="2" xfId="0" applyFont="1" applyFill="1" applyBorder="1"/>
    <xf numFmtId="0" fontId="0" fillId="3" borderId="2" xfId="0" applyFill="1" applyBorder="1"/>
    <xf numFmtId="0" fontId="0" fillId="3" borderId="10" xfId="0" applyFill="1" applyBorder="1" applyAlignment="1">
      <alignment vertical="center"/>
    </xf>
    <xf numFmtId="0" fontId="0" fillId="3" borderId="4" xfId="0" applyFill="1" applyBorder="1"/>
    <xf numFmtId="0" fontId="0" fillId="3" borderId="5" xfId="0" applyFill="1" applyBorder="1"/>
    <xf numFmtId="0" fontId="4" fillId="4" borderId="1" xfId="0" applyFont="1" applyFill="1" applyBorder="1" applyAlignment="1" applyProtection="1">
      <alignment horizontal="left" vertical="center"/>
    </xf>
    <xf numFmtId="0" fontId="3" fillId="3" borderId="0" xfId="0" applyFont="1" applyFill="1" applyBorder="1"/>
    <xf numFmtId="0" fontId="2" fillId="4" borderId="4" xfId="0" applyFont="1" applyFill="1" applyBorder="1" applyAlignment="1" applyProtection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0" fillId="3" borderId="3" xfId="0" applyFont="1" applyFill="1" applyBorder="1"/>
    <xf numFmtId="0" fontId="0" fillId="3" borderId="11" xfId="0" applyFont="1" applyFill="1" applyBorder="1"/>
    <xf numFmtId="0" fontId="0" fillId="3" borderId="6" xfId="0" applyFont="1" applyFill="1" applyBorder="1"/>
    <xf numFmtId="0" fontId="5" fillId="5" borderId="0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3" fillId="4" borderId="2" xfId="0" applyFont="1" applyFill="1" applyBorder="1" applyAlignment="1" applyProtection="1">
      <alignment horizontal="center"/>
    </xf>
    <xf numFmtId="0" fontId="0" fillId="4" borderId="2" xfId="0" applyFill="1" applyBorder="1" applyProtection="1"/>
    <xf numFmtId="0" fontId="0" fillId="4" borderId="3" xfId="0" applyFill="1" applyBorder="1" applyProtection="1"/>
    <xf numFmtId="0" fontId="0" fillId="3" borderId="0" xfId="0" applyFill="1" applyProtection="1"/>
    <xf numFmtId="0" fontId="0" fillId="0" borderId="0" xfId="0" applyProtection="1"/>
    <xf numFmtId="0" fontId="0" fillId="4" borderId="5" xfId="0" applyFill="1" applyBorder="1" applyAlignment="1" applyProtection="1">
      <alignment horizontal="center"/>
    </xf>
    <xf numFmtId="0" fontId="0" fillId="4" borderId="5" xfId="0" applyFill="1" applyBorder="1" applyProtection="1"/>
    <xf numFmtId="0" fontId="0" fillId="4" borderId="6" xfId="0" applyFill="1" applyBorder="1" applyProtection="1"/>
    <xf numFmtId="0" fontId="0" fillId="3" borderId="0" xfId="0" applyFill="1" applyAlignment="1" applyProtection="1">
      <alignment horizontal="center"/>
    </xf>
    <xf numFmtId="0" fontId="5" fillId="7" borderId="7" xfId="0" applyFont="1" applyFill="1" applyBorder="1" applyAlignment="1" applyProtection="1">
      <alignment horizontal="left"/>
    </xf>
    <xf numFmtId="0" fontId="0" fillId="7" borderId="8" xfId="0" applyFill="1" applyBorder="1" applyAlignment="1" applyProtection="1">
      <alignment horizontal="center"/>
    </xf>
    <xf numFmtId="0" fontId="0" fillId="7" borderId="8" xfId="0" applyFill="1" applyBorder="1" applyProtection="1"/>
    <xf numFmtId="0" fontId="0" fillId="7" borderId="9" xfId="0" applyFill="1" applyBorder="1" applyProtection="1"/>
    <xf numFmtId="0" fontId="0" fillId="3" borderId="0" xfId="0" applyFill="1" applyAlignment="1" applyProtection="1">
      <alignment horizontal="left"/>
    </xf>
    <xf numFmtId="0" fontId="0" fillId="0" borderId="0" xfId="0" applyAlignment="1" applyProtection="1">
      <alignment horizontal="center"/>
    </xf>
    <xf numFmtId="0" fontId="5" fillId="3" borderId="0" xfId="0" applyFont="1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/>
    </xf>
    <xf numFmtId="0" fontId="5" fillId="0" borderId="12" xfId="0" applyFont="1" applyBorder="1" applyProtection="1"/>
    <xf numFmtId="0" fontId="0" fillId="3" borderId="0" xfId="0" quotePrefix="1" applyFill="1" applyBorder="1" applyProtection="1"/>
    <xf numFmtId="0" fontId="0" fillId="3" borderId="0" xfId="0" applyFill="1" applyBorder="1" applyProtection="1"/>
    <xf numFmtId="10" fontId="0" fillId="3" borderId="0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8" fillId="6" borderId="12" xfId="0" applyFont="1" applyFill="1" applyBorder="1" applyAlignment="1" applyProtection="1">
      <alignment horizontal="left" vertical="center"/>
    </xf>
    <xf numFmtId="0" fontId="0" fillId="0" borderId="9" xfId="0" applyBorder="1" applyProtection="1"/>
    <xf numFmtId="1" fontId="0" fillId="3" borderId="0" xfId="0" applyNumberFormat="1" applyFill="1" applyBorder="1" applyProtection="1"/>
    <xf numFmtId="2" fontId="0" fillId="3" borderId="0" xfId="0" applyNumberFormat="1" applyFill="1" applyBorder="1" applyProtection="1"/>
    <xf numFmtId="0" fontId="1" fillId="3" borderId="0" xfId="0" applyFont="1" applyFill="1" applyBorder="1" applyProtection="1"/>
    <xf numFmtId="164" fontId="0" fillId="3" borderId="0" xfId="0" applyNumberFormat="1" applyFill="1" applyBorder="1" applyProtection="1"/>
    <xf numFmtId="0" fontId="0" fillId="0" borderId="0" xfId="0" applyBorder="1" applyProtection="1"/>
    <xf numFmtId="10" fontId="1" fillId="3" borderId="0" xfId="0" applyNumberFormat="1" applyFont="1" applyFill="1" applyBorder="1" applyProtection="1"/>
    <xf numFmtId="2" fontId="0" fillId="3" borderId="0" xfId="0" applyNumberFormat="1" applyFill="1" applyProtection="1"/>
    <xf numFmtId="164" fontId="0" fillId="3" borderId="0" xfId="0" applyNumberFormat="1" applyFill="1" applyProtection="1"/>
    <xf numFmtId="0" fontId="0" fillId="2" borderId="0" xfId="0" applyFill="1" applyAlignment="1" applyProtection="1">
      <alignment horizontal="center"/>
    </xf>
    <xf numFmtId="0" fontId="0" fillId="2" borderId="0" xfId="0" applyFill="1" applyProtection="1"/>
    <xf numFmtId="0" fontId="0" fillId="0" borderId="0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5" fillId="5" borderId="12" xfId="0" applyFont="1" applyFill="1" applyBorder="1" applyAlignment="1" applyProtection="1">
      <alignment horizontal="center"/>
      <protection locked="0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3" borderId="12" xfId="0" applyFill="1" applyBorder="1" applyAlignment="1" applyProtection="1">
      <alignment horizontal="center"/>
      <protection hidden="1"/>
    </xf>
    <xf numFmtId="10" fontId="0" fillId="3" borderId="12" xfId="0" applyNumberFormat="1" applyFill="1" applyBorder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0" fillId="3" borderId="7" xfId="0" applyFill="1" applyBorder="1" applyAlignment="1" applyProtection="1">
      <alignment horizontal="right"/>
      <protection hidden="1"/>
    </xf>
    <xf numFmtId="2" fontId="0" fillId="3" borderId="8" xfId="0" applyNumberFormat="1" applyFill="1" applyBorder="1" applyAlignment="1" applyProtection="1">
      <alignment horizontal="center" vertical="center"/>
      <protection hidden="1"/>
    </xf>
    <xf numFmtId="0" fontId="0" fillId="3" borderId="8" xfId="0" applyFill="1" applyBorder="1" applyProtection="1">
      <protection hidden="1"/>
    </xf>
    <xf numFmtId="0" fontId="0" fillId="3" borderId="8" xfId="0" applyFill="1" applyBorder="1" applyAlignment="1" applyProtection="1">
      <alignment horizontal="center"/>
      <protection hidden="1"/>
    </xf>
    <xf numFmtId="10" fontId="0" fillId="3" borderId="9" xfId="0" applyNumberFormat="1" applyFill="1" applyBorder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right" vertical="center"/>
      <protection hidden="1"/>
    </xf>
    <xf numFmtId="0" fontId="7" fillId="3" borderId="7" xfId="0" applyFont="1" applyFill="1" applyBorder="1" applyAlignment="1" applyProtection="1">
      <alignment horizontal="right" vertical="center"/>
      <protection hidden="1"/>
    </xf>
    <xf numFmtId="2" fontId="7" fillId="3" borderId="8" xfId="0" applyNumberFormat="1" applyFont="1" applyFill="1" applyBorder="1" applyAlignment="1" applyProtection="1">
      <alignment horizontal="center" vertical="center"/>
      <protection hidden="1"/>
    </xf>
    <xf numFmtId="0" fontId="7" fillId="3" borderId="8" xfId="0" applyFont="1" applyFill="1" applyBorder="1" applyProtection="1">
      <protection hidden="1"/>
    </xf>
    <xf numFmtId="0" fontId="7" fillId="3" borderId="8" xfId="0" applyFont="1" applyFill="1" applyBorder="1" applyAlignment="1" applyProtection="1">
      <alignment horizontal="center"/>
      <protection hidden="1"/>
    </xf>
    <xf numFmtId="0" fontId="7" fillId="3" borderId="9" xfId="0" applyFont="1" applyFill="1" applyBorder="1" applyProtection="1">
      <protection hidden="1"/>
    </xf>
    <xf numFmtId="0" fontId="4" fillId="7" borderId="1" xfId="0" applyFont="1" applyFill="1" applyBorder="1" applyAlignment="1" applyProtection="1">
      <alignment horizontal="left" vertical="center"/>
      <protection hidden="1"/>
    </xf>
    <xf numFmtId="0" fontId="3" fillId="7" borderId="2" xfId="0" applyFont="1" applyFill="1" applyBorder="1" applyProtection="1">
      <protection hidden="1"/>
    </xf>
    <xf numFmtId="0" fontId="0" fillId="7" borderId="0" xfId="0" applyFill="1" applyProtection="1">
      <protection hidden="1"/>
    </xf>
    <xf numFmtId="0" fontId="2" fillId="7" borderId="4" xfId="0" applyFont="1" applyFill="1" applyBorder="1" applyAlignment="1" applyProtection="1">
      <alignment horizontal="left" vertical="center"/>
      <protection hidden="1"/>
    </xf>
    <xf numFmtId="0" fontId="5" fillId="5" borderId="0" xfId="0" applyFont="1" applyFill="1" applyAlignment="1" applyProtection="1">
      <alignment horizontal="left"/>
      <protection hidden="1"/>
    </xf>
    <xf numFmtId="0" fontId="0" fillId="5" borderId="0" xfId="0" applyFill="1" applyProtection="1">
      <protection hidden="1"/>
    </xf>
    <xf numFmtId="0" fontId="0" fillId="5" borderId="12" xfId="0" applyFill="1" applyBorder="1" applyAlignment="1" applyProtection="1">
      <alignment horizontal="center"/>
      <protection hidden="1"/>
    </xf>
    <xf numFmtId="0" fontId="0" fillId="5" borderId="12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0" xfId="0" applyBorder="1" applyProtection="1">
      <protection hidden="1"/>
    </xf>
    <xf numFmtId="10" fontId="1" fillId="4" borderId="12" xfId="0" applyNumberFormat="1" applyFont="1" applyFill="1" applyBorder="1" applyProtection="1">
      <protection hidden="1"/>
    </xf>
    <xf numFmtId="2" fontId="0" fillId="0" borderId="0" xfId="0" applyNumberFormat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0" fillId="0" borderId="0" xfId="0" applyAlignment="1" applyProtection="1">
      <alignment horizontal="center"/>
      <protection hidden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139700</xdr:colOff>
      <xdr:row>4</xdr:row>
      <xdr:rowOff>165100</xdr:rowOff>
    </xdr:from>
    <xdr:to>
      <xdr:col>1</xdr:col>
      <xdr:colOff>527050</xdr:colOff>
      <xdr:row>5</xdr:row>
      <xdr:rowOff>146050</xdr:rowOff>
    </xdr:to>
    <xdr:sp macro="" textlink="">
      <xdr:nvSpPr>
        <xdr:cNvPr id="2" name="ลูกศรลง 1"/>
        <xdr:cNvSpPr/>
      </xdr:nvSpPr>
      <xdr:spPr>
        <a:xfrm>
          <a:off x="539750" y="965200"/>
          <a:ext cx="387350" cy="16510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76200</xdr:colOff>
      <xdr:row>4</xdr:row>
      <xdr:rowOff>158750</xdr:rowOff>
    </xdr:from>
    <xdr:to>
      <xdr:col>3</xdr:col>
      <xdr:colOff>463550</xdr:colOff>
      <xdr:row>5</xdr:row>
      <xdr:rowOff>139700</xdr:rowOff>
    </xdr:to>
    <xdr:sp macro="" textlink="">
      <xdr:nvSpPr>
        <xdr:cNvPr id="3" name="ลูกศรลง 2"/>
        <xdr:cNvSpPr/>
      </xdr:nvSpPr>
      <xdr:spPr>
        <a:xfrm>
          <a:off x="4222750" y="958850"/>
          <a:ext cx="387350" cy="165100"/>
        </a:xfrm>
        <a:prstGeom prst="down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W213"/>
  <sheetViews>
    <sheetView workbookViewId="0">
      <selection activeCell="D14" sqref="D14"/>
    </sheetView>
  </sheetViews>
  <sheetFormatPr defaultRowHeight="14.5"/>
  <cols>
    <col min="1" max="1" width="2" style="1" customWidth="1"/>
    <col min="12" max="12" width="17.1796875" customWidth="1"/>
    <col min="13" max="23" width="8.7265625" style="1"/>
  </cols>
  <sheetData>
    <row r="1" spans="2:13" ht="6.5" customHeight="1"/>
    <row r="2" spans="2:13" ht="20.5" customHeight="1">
      <c r="B2" s="23" t="s">
        <v>7</v>
      </c>
      <c r="C2" s="2"/>
      <c r="D2" s="2"/>
      <c r="E2" s="2"/>
      <c r="F2" s="2"/>
      <c r="G2" s="2"/>
      <c r="H2" s="2"/>
      <c r="I2" s="2"/>
      <c r="J2" s="2"/>
      <c r="K2" s="3"/>
      <c r="L2" s="24"/>
      <c r="M2" s="4"/>
    </row>
    <row r="3" spans="2:13" ht="15.5">
      <c r="B3" s="25" t="s">
        <v>2</v>
      </c>
      <c r="C3" s="5"/>
      <c r="D3" s="6"/>
      <c r="E3" s="6"/>
      <c r="F3" s="6"/>
      <c r="G3" s="6"/>
      <c r="H3" s="6"/>
      <c r="I3" s="6"/>
      <c r="J3" s="6"/>
      <c r="K3" s="7"/>
      <c r="L3" s="24"/>
      <c r="M3" s="4"/>
    </row>
    <row r="4" spans="2:13" s="1" customFormat="1" ht="18.5">
      <c r="B4" s="8"/>
    </row>
    <row r="5" spans="2:13">
      <c r="B5" s="30" t="s">
        <v>3</v>
      </c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2:13" ht="20" customHeight="1">
      <c r="B6" s="31" t="s">
        <v>9</v>
      </c>
      <c r="C6" s="10"/>
      <c r="D6" s="10"/>
      <c r="E6" s="10"/>
      <c r="F6" s="10"/>
      <c r="G6" s="10"/>
      <c r="H6" s="10"/>
      <c r="I6" s="10"/>
      <c r="J6" s="10"/>
      <c r="K6" s="10"/>
      <c r="L6" s="27"/>
    </row>
    <row r="7" spans="2:13" ht="20" customHeight="1">
      <c r="B7" s="26" t="s">
        <v>11</v>
      </c>
      <c r="C7" s="12"/>
      <c r="D7" s="12"/>
      <c r="E7" s="12"/>
      <c r="F7" s="12"/>
      <c r="G7" s="12"/>
      <c r="H7" s="12"/>
      <c r="I7" s="12"/>
      <c r="J7" s="12"/>
      <c r="K7" s="12"/>
      <c r="L7" s="28"/>
    </row>
    <row r="8" spans="2:13" ht="20" customHeight="1">
      <c r="B8" s="32" t="s">
        <v>14</v>
      </c>
      <c r="C8" s="12"/>
      <c r="D8" s="12"/>
      <c r="E8" s="12"/>
      <c r="F8" s="12"/>
      <c r="G8" s="12"/>
      <c r="H8" s="12"/>
      <c r="I8" s="12"/>
      <c r="J8" s="12"/>
      <c r="K8" s="12"/>
      <c r="L8" s="28"/>
    </row>
    <row r="9" spans="2:13" ht="20" customHeight="1">
      <c r="B9" s="33" t="s">
        <v>15</v>
      </c>
      <c r="C9" s="14"/>
      <c r="D9" s="14"/>
      <c r="E9" s="14"/>
      <c r="F9" s="14"/>
      <c r="G9" s="14"/>
      <c r="H9" s="14"/>
      <c r="I9" s="14"/>
      <c r="J9" s="14"/>
      <c r="K9" s="14"/>
      <c r="L9" s="29"/>
    </row>
    <row r="10" spans="2:13">
      <c r="B10" s="16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2:13" ht="15.5">
      <c r="B11" s="17" t="s">
        <v>4</v>
      </c>
      <c r="C11" s="18"/>
      <c r="D11" s="19"/>
      <c r="E11" s="19"/>
      <c r="F11" s="19"/>
      <c r="G11" s="19"/>
      <c r="H11" s="19"/>
      <c r="I11" s="19"/>
      <c r="J11" s="19"/>
      <c r="K11" s="19"/>
      <c r="L11" s="11"/>
    </row>
    <row r="12" spans="2:13">
      <c r="B12" s="20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13"/>
    </row>
    <row r="13" spans="2:13">
      <c r="B13" s="21" t="s">
        <v>10</v>
      </c>
      <c r="C13" s="22"/>
      <c r="D13" s="22"/>
      <c r="E13" s="22"/>
      <c r="F13" s="22"/>
      <c r="G13" s="22"/>
      <c r="H13" s="22"/>
      <c r="I13" s="22"/>
      <c r="J13" s="22"/>
      <c r="K13" s="22"/>
      <c r="L13" s="15"/>
    </row>
    <row r="14" spans="2:13" s="1" customFormat="1"/>
    <row r="15" spans="2:13" s="1" customFormat="1"/>
    <row r="16" spans="2:13" s="1" customFormat="1"/>
    <row r="17" s="1" customFormat="1"/>
    <row r="18" s="1" customFormat="1"/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</sheetData>
  <sheetProtection algorithmName="SHA-512" hashValue="vsd22IO2JIiL342c7tOPINBFMYboMztq/rA57zvxLJNVQcpGvYkwESZLymwYFRZOAMT9YsMqyLdMIEshVemfXg==" saltValue="c3LqYi+DBqquHdLcyPhs9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B1009"/>
  <sheetViews>
    <sheetView tabSelected="1" workbookViewId="0">
      <selection activeCell="D7" sqref="D7"/>
    </sheetView>
  </sheetViews>
  <sheetFormatPr defaultRowHeight="14.5"/>
  <cols>
    <col min="1" max="1" width="5.7265625" style="48" customWidth="1"/>
    <col min="2" max="2" width="9.36328125" style="48" customWidth="1"/>
    <col min="3" max="3" width="44.26953125" style="38" customWidth="1"/>
    <col min="4" max="4" width="7.81640625" style="38" customWidth="1"/>
    <col min="5" max="6" width="8.7265625" style="38"/>
    <col min="7" max="12" width="8.7265625" style="37"/>
    <col min="13" max="17" width="13.453125" style="37" customWidth="1"/>
    <col min="18" max="18" width="16.453125" style="37" customWidth="1"/>
    <col min="19" max="19" width="13.453125" style="37" customWidth="1"/>
    <col min="20" max="24" width="8.7265625" style="37"/>
    <col min="25" max="25" width="17.90625" style="37" customWidth="1"/>
    <col min="26" max="27" width="15.54296875" style="37" customWidth="1"/>
    <col min="28" max="28" width="16.36328125" style="37" customWidth="1"/>
    <col min="29" max="29" width="19.453125" style="37" customWidth="1"/>
    <col min="30" max="43" width="8.7265625" style="37"/>
    <col min="44" max="16384" width="8.7265625" style="38"/>
  </cols>
  <sheetData>
    <row r="1" spans="1:54" ht="18.5">
      <c r="A1" s="23" t="s">
        <v>7</v>
      </c>
      <c r="B1" s="34"/>
      <c r="C1" s="35"/>
      <c r="D1" s="35"/>
      <c r="E1" s="35"/>
      <c r="F1" s="36"/>
    </row>
    <row r="2" spans="1:54" ht="15.5">
      <c r="A2" s="25" t="s">
        <v>2</v>
      </c>
      <c r="B2" s="39"/>
      <c r="C2" s="40"/>
      <c r="D2" s="40"/>
      <c r="E2" s="40"/>
      <c r="F2" s="41"/>
    </row>
    <row r="3" spans="1:54" s="37" customFormat="1">
      <c r="A3" s="42"/>
      <c r="B3" s="42"/>
    </row>
    <row r="4" spans="1:54">
      <c r="A4" s="43" t="s">
        <v>8</v>
      </c>
      <c r="B4" s="44"/>
      <c r="C4" s="45"/>
      <c r="D4" s="45"/>
      <c r="E4" s="45"/>
      <c r="F4" s="46"/>
    </row>
    <row r="5" spans="1:54" s="37" customFormat="1">
      <c r="A5" s="42"/>
      <c r="B5" s="47"/>
    </row>
    <row r="6" spans="1:54">
      <c r="B6" s="49"/>
      <c r="D6" s="50"/>
    </row>
    <row r="7" spans="1:54">
      <c r="A7" s="51" t="s">
        <v>1</v>
      </c>
      <c r="B7" s="51" t="s">
        <v>0</v>
      </c>
      <c r="C7" s="52" t="s">
        <v>6</v>
      </c>
      <c r="D7" s="72">
        <v>40</v>
      </c>
      <c r="E7" s="53"/>
      <c r="F7" s="54"/>
      <c r="G7" s="54"/>
      <c r="H7" s="54"/>
      <c r="I7" s="54"/>
      <c r="J7" s="54"/>
      <c r="K7" s="54"/>
      <c r="L7" s="54"/>
      <c r="M7" s="54"/>
      <c r="N7" s="54"/>
      <c r="O7" s="54"/>
      <c r="P7" s="55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</row>
    <row r="8" spans="1:54" ht="15.5">
      <c r="A8" s="56">
        <v>1</v>
      </c>
      <c r="B8" s="71">
        <v>24</v>
      </c>
      <c r="C8" s="58" t="s">
        <v>12</v>
      </c>
      <c r="D8" s="59"/>
      <c r="E8" s="54"/>
      <c r="F8" s="60"/>
      <c r="G8" s="61"/>
      <c r="H8" s="54"/>
      <c r="I8" s="62"/>
      <c r="J8" s="62"/>
      <c r="K8" s="62"/>
      <c r="L8" s="62"/>
      <c r="M8" s="55"/>
      <c r="N8" s="55"/>
      <c r="O8" s="55"/>
      <c r="P8" s="61"/>
      <c r="Q8" s="55"/>
      <c r="R8" s="55"/>
      <c r="S8" s="55"/>
      <c r="T8" s="54"/>
      <c r="U8" s="54"/>
      <c r="V8" s="54"/>
      <c r="W8" s="54"/>
      <c r="X8" s="54"/>
      <c r="Y8" s="61"/>
      <c r="Z8" s="61"/>
      <c r="AA8" s="54"/>
      <c r="AB8" s="63"/>
      <c r="AC8" s="54"/>
      <c r="AD8" s="55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</row>
    <row r="9" spans="1:54" ht="15.5">
      <c r="A9" s="57">
        <v>2</v>
      </c>
      <c r="B9" s="71">
        <v>57</v>
      </c>
      <c r="C9" s="58" t="s">
        <v>13</v>
      </c>
      <c r="D9" s="64"/>
      <c r="E9" s="54"/>
      <c r="F9" s="60"/>
      <c r="G9" s="61"/>
      <c r="H9" s="54"/>
      <c r="I9" s="62"/>
      <c r="J9" s="65"/>
      <c r="K9" s="62"/>
      <c r="L9" s="62"/>
      <c r="M9" s="55"/>
      <c r="N9" s="55"/>
      <c r="O9" s="55"/>
      <c r="P9" s="60"/>
      <c r="Q9" s="55"/>
      <c r="R9" s="55"/>
      <c r="S9" s="55"/>
      <c r="T9" s="54"/>
      <c r="U9" s="54"/>
      <c r="V9" s="54"/>
      <c r="W9" s="54"/>
      <c r="X9" s="54"/>
      <c r="Y9" s="61"/>
      <c r="Z9" s="61"/>
      <c r="AA9" s="54"/>
      <c r="AB9" s="63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</row>
    <row r="10" spans="1:54" ht="15.5">
      <c r="A10" s="57">
        <v>3</v>
      </c>
      <c r="B10" s="71">
        <v>63</v>
      </c>
      <c r="C10" s="54"/>
      <c r="D10" s="54"/>
      <c r="E10" s="54"/>
      <c r="F10" s="60"/>
      <c r="G10" s="61"/>
      <c r="H10" s="54"/>
      <c r="I10" s="62"/>
      <c r="J10" s="62"/>
      <c r="K10" s="62"/>
      <c r="L10" s="62"/>
      <c r="M10" s="55"/>
      <c r="N10" s="55"/>
      <c r="O10" s="55"/>
      <c r="P10" s="55"/>
      <c r="Q10" s="55"/>
      <c r="R10" s="55"/>
      <c r="S10" s="55"/>
      <c r="T10" s="54"/>
      <c r="U10" s="54"/>
      <c r="V10" s="54"/>
      <c r="W10" s="54"/>
      <c r="X10" s="54"/>
      <c r="Y10" s="61"/>
      <c r="Z10" s="61"/>
      <c r="AA10" s="54"/>
      <c r="AB10" s="63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/>
      <c r="AV10" s="54"/>
      <c r="AW10" s="54"/>
      <c r="AX10" s="54"/>
      <c r="AY10" s="54"/>
      <c r="AZ10" s="54"/>
      <c r="BA10" s="54"/>
      <c r="BB10" s="54"/>
    </row>
    <row r="11" spans="1:54" ht="15.5">
      <c r="A11" s="57">
        <v>4</v>
      </c>
      <c r="B11" s="71">
        <v>12</v>
      </c>
      <c r="C11" s="54"/>
      <c r="D11" s="54"/>
      <c r="E11" s="54"/>
      <c r="F11" s="54"/>
      <c r="G11" s="54"/>
      <c r="H11" s="54"/>
      <c r="I11" s="62"/>
      <c r="J11" s="54"/>
      <c r="K11" s="62"/>
      <c r="L11" s="62"/>
      <c r="M11" s="55"/>
      <c r="N11" s="55"/>
      <c r="O11" s="55"/>
      <c r="P11" s="54"/>
      <c r="Q11" s="54"/>
      <c r="R11" s="55"/>
      <c r="S11" s="55"/>
      <c r="T11" s="54"/>
      <c r="U11" s="54"/>
      <c r="V11" s="54"/>
      <c r="W11" s="54"/>
      <c r="X11" s="54"/>
      <c r="Y11" s="61"/>
      <c r="Z11" s="61"/>
      <c r="AA11" s="54"/>
      <c r="AB11" s="63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</row>
    <row r="12" spans="1:54" ht="15.5">
      <c r="A12" s="57">
        <v>5</v>
      </c>
      <c r="B12" s="71">
        <v>65</v>
      </c>
      <c r="C12" s="37"/>
      <c r="D12" s="37"/>
      <c r="E12" s="54"/>
      <c r="F12" s="54"/>
      <c r="G12" s="54"/>
      <c r="H12" s="54"/>
      <c r="I12" s="62"/>
      <c r="J12" s="54"/>
      <c r="K12" s="62"/>
      <c r="L12" s="62"/>
      <c r="M12" s="55"/>
      <c r="N12" s="55"/>
      <c r="O12" s="55"/>
      <c r="P12" s="60"/>
      <c r="Q12" s="61"/>
      <c r="R12" s="55"/>
      <c r="S12" s="55"/>
      <c r="T12" s="54"/>
      <c r="U12" s="54"/>
      <c r="V12" s="54"/>
      <c r="W12" s="54"/>
      <c r="X12" s="54"/>
      <c r="Y12" s="61"/>
      <c r="Z12" s="61"/>
      <c r="AA12" s="54"/>
      <c r="AB12" s="63"/>
      <c r="AC12" s="54"/>
      <c r="AD12" s="54"/>
      <c r="AE12" s="54"/>
      <c r="AF12" s="54"/>
      <c r="AG12" s="54"/>
      <c r="AH12" s="54"/>
      <c r="AI12" s="54"/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/>
    </row>
    <row r="13" spans="1:54" ht="15.5">
      <c r="A13" s="57">
        <v>6</v>
      </c>
      <c r="B13" s="71">
        <v>40</v>
      </c>
      <c r="C13" s="37"/>
      <c r="D13" s="37"/>
      <c r="E13" s="54"/>
      <c r="F13" s="54"/>
      <c r="G13" s="65"/>
      <c r="H13" s="54"/>
      <c r="I13" s="62"/>
      <c r="J13" s="62"/>
      <c r="K13" s="62"/>
      <c r="L13" s="62"/>
      <c r="M13" s="55"/>
      <c r="N13" s="55"/>
      <c r="O13" s="55"/>
      <c r="P13" s="60"/>
      <c r="Q13" s="61"/>
      <c r="R13" s="55"/>
      <c r="S13" s="55"/>
      <c r="T13" s="54"/>
      <c r="U13" s="54"/>
      <c r="V13" s="54"/>
      <c r="W13" s="54"/>
      <c r="X13" s="54"/>
      <c r="Y13" s="61"/>
      <c r="Z13" s="61"/>
      <c r="AA13" s="54"/>
      <c r="AB13" s="63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</row>
    <row r="14" spans="1:54" ht="15.5">
      <c r="A14" s="57">
        <v>7</v>
      </c>
      <c r="B14" s="71">
        <v>49</v>
      </c>
      <c r="C14" s="37"/>
      <c r="D14" s="37"/>
      <c r="E14" s="54"/>
      <c r="F14" s="54"/>
      <c r="G14" s="53"/>
      <c r="H14" s="54"/>
      <c r="I14" s="62"/>
      <c r="J14" s="62"/>
      <c r="K14" s="62"/>
      <c r="L14" s="62"/>
      <c r="M14" s="55"/>
      <c r="N14" s="55"/>
      <c r="O14" s="55"/>
      <c r="P14" s="60"/>
      <c r="Q14" s="61"/>
      <c r="R14" s="55"/>
      <c r="S14" s="55"/>
      <c r="T14" s="54"/>
      <c r="U14" s="54"/>
      <c r="V14" s="54"/>
      <c r="W14" s="54"/>
      <c r="X14" s="54"/>
      <c r="Y14" s="61"/>
      <c r="Z14" s="61"/>
      <c r="AA14" s="54"/>
      <c r="AB14" s="63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</row>
    <row r="15" spans="1:54" ht="15.5">
      <c r="A15" s="57">
        <v>8</v>
      </c>
      <c r="B15" s="71">
        <v>23</v>
      </c>
      <c r="C15" s="37"/>
      <c r="D15" s="37"/>
      <c r="E15" s="54"/>
      <c r="F15" s="54"/>
      <c r="G15" s="54"/>
      <c r="H15" s="54"/>
      <c r="I15" s="62"/>
      <c r="J15" s="62"/>
      <c r="K15" s="62"/>
      <c r="L15" s="62"/>
      <c r="M15" s="55"/>
      <c r="N15" s="55"/>
      <c r="O15" s="55"/>
      <c r="P15" s="55"/>
      <c r="Q15" s="55"/>
      <c r="R15" s="55"/>
      <c r="S15" s="55"/>
      <c r="T15" s="54"/>
      <c r="U15" s="54"/>
      <c r="V15" s="54"/>
      <c r="W15" s="54"/>
      <c r="X15" s="54"/>
      <c r="Y15" s="61"/>
      <c r="Z15" s="61"/>
      <c r="AA15" s="54"/>
      <c r="AB15" s="63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</row>
    <row r="16" spans="1:54" ht="15.5">
      <c r="A16" s="57">
        <v>9</v>
      </c>
      <c r="B16" s="71">
        <v>18</v>
      </c>
      <c r="C16" s="37"/>
      <c r="D16" s="37"/>
      <c r="E16" s="54"/>
      <c r="F16" s="54"/>
      <c r="G16" s="54"/>
      <c r="H16" s="54"/>
      <c r="I16" s="62"/>
      <c r="J16" s="62"/>
      <c r="K16" s="62"/>
      <c r="L16" s="62"/>
      <c r="M16" s="55"/>
      <c r="N16" s="55"/>
      <c r="O16" s="55"/>
      <c r="P16" s="55"/>
      <c r="Q16" s="55"/>
      <c r="R16" s="55"/>
      <c r="S16" s="55"/>
      <c r="T16" s="54"/>
      <c r="U16" s="54"/>
      <c r="V16" s="54"/>
      <c r="W16" s="54"/>
      <c r="X16" s="54"/>
      <c r="Y16" s="61"/>
      <c r="Z16" s="61"/>
      <c r="AA16" s="54"/>
      <c r="AB16" s="63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</row>
    <row r="17" spans="1:54" ht="15.5">
      <c r="A17" s="57">
        <v>10</v>
      </c>
      <c r="B17" s="71">
        <v>35</v>
      </c>
      <c r="C17" s="37"/>
      <c r="D17" s="37"/>
      <c r="E17" s="54"/>
      <c r="F17" s="54"/>
      <c r="G17" s="54"/>
      <c r="H17" s="54"/>
      <c r="I17" s="62"/>
      <c r="J17" s="62"/>
      <c r="K17" s="54"/>
      <c r="L17" s="62"/>
      <c r="M17" s="55"/>
      <c r="N17" s="55"/>
      <c r="O17" s="55"/>
      <c r="P17" s="55"/>
      <c r="Q17" s="61"/>
      <c r="R17" s="55"/>
      <c r="S17" s="55"/>
      <c r="T17" s="54"/>
      <c r="U17" s="54"/>
      <c r="V17" s="54"/>
      <c r="W17" s="54"/>
      <c r="X17" s="54"/>
      <c r="Y17" s="61"/>
      <c r="Z17" s="61"/>
      <c r="AA17" s="54"/>
      <c r="AB17" s="63"/>
      <c r="AC17" s="54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/>
    </row>
    <row r="18" spans="1:54">
      <c r="A18" s="57">
        <v>11</v>
      </c>
      <c r="B18" s="71">
        <v>23</v>
      </c>
      <c r="C18" s="37"/>
      <c r="D18" s="37"/>
      <c r="E18" s="54"/>
      <c r="F18" s="54"/>
      <c r="G18" s="54"/>
      <c r="H18" s="54"/>
      <c r="I18" s="54"/>
      <c r="J18" s="54"/>
      <c r="K18" s="54"/>
      <c r="L18" s="54"/>
      <c r="M18" s="55"/>
      <c r="N18" s="55"/>
      <c r="O18" s="55"/>
      <c r="P18" s="55"/>
      <c r="Q18" s="61"/>
      <c r="R18" s="55"/>
      <c r="S18" s="55"/>
      <c r="T18" s="54"/>
      <c r="U18" s="54"/>
      <c r="V18" s="54"/>
      <c r="W18" s="54"/>
      <c r="X18" s="54"/>
      <c r="Y18" s="61"/>
      <c r="Z18" s="61"/>
      <c r="AA18" s="54"/>
      <c r="AB18" s="63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</row>
    <row r="19" spans="1:54">
      <c r="A19" s="57">
        <v>12</v>
      </c>
      <c r="B19" s="71"/>
      <c r="C19" s="37"/>
      <c r="D19" s="37"/>
      <c r="E19" s="54"/>
      <c r="F19" s="54"/>
      <c r="G19" s="54"/>
      <c r="H19" s="54"/>
      <c r="I19" s="54"/>
      <c r="J19" s="54"/>
      <c r="K19" s="54"/>
      <c r="L19" s="54"/>
      <c r="M19" s="55"/>
      <c r="N19" s="55"/>
      <c r="O19" s="55"/>
      <c r="P19" s="55"/>
      <c r="Q19" s="61"/>
      <c r="R19" s="55"/>
      <c r="S19" s="55"/>
      <c r="T19" s="54"/>
      <c r="U19" s="54"/>
      <c r="V19" s="54"/>
      <c r="W19" s="54"/>
      <c r="X19" s="54"/>
      <c r="Y19" s="61"/>
      <c r="Z19" s="61"/>
      <c r="AA19" s="54"/>
      <c r="AB19" s="63"/>
      <c r="AC19" s="54"/>
      <c r="AD19" s="54"/>
      <c r="AE19" s="54"/>
      <c r="AF19" s="54"/>
      <c r="AG19" s="54"/>
      <c r="AH19" s="54"/>
      <c r="AI19" s="54"/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/>
    </row>
    <row r="20" spans="1:54">
      <c r="A20" s="57">
        <v>13</v>
      </c>
      <c r="B20" s="71"/>
      <c r="C20" s="37"/>
      <c r="D20" s="37"/>
      <c r="E20" s="54"/>
      <c r="F20" s="54"/>
      <c r="G20" s="54"/>
      <c r="H20" s="54"/>
      <c r="I20" s="54"/>
      <c r="J20" s="54"/>
      <c r="K20" s="54"/>
      <c r="L20" s="54"/>
      <c r="M20" s="55"/>
      <c r="N20" s="55"/>
      <c r="O20" s="55"/>
      <c r="P20" s="55"/>
      <c r="Q20" s="55"/>
      <c r="R20" s="55"/>
      <c r="S20" s="55"/>
      <c r="T20" s="54"/>
      <c r="U20" s="54"/>
      <c r="V20" s="54"/>
      <c r="W20" s="54"/>
      <c r="X20" s="54"/>
      <c r="Y20" s="61"/>
      <c r="Z20" s="61"/>
      <c r="AA20" s="54"/>
      <c r="AB20" s="63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</row>
    <row r="21" spans="1:54">
      <c r="A21" s="57">
        <v>14</v>
      </c>
      <c r="B21" s="71"/>
      <c r="C21" s="37"/>
      <c r="D21" s="37"/>
      <c r="E21" s="54"/>
      <c r="F21" s="54"/>
      <c r="G21" s="54"/>
      <c r="H21" s="54"/>
      <c r="I21" s="54"/>
      <c r="J21" s="54"/>
      <c r="K21" s="54"/>
      <c r="L21" s="54"/>
      <c r="M21" s="55"/>
      <c r="N21" s="55"/>
      <c r="O21" s="55"/>
      <c r="P21" s="55"/>
      <c r="Q21" s="55"/>
      <c r="R21" s="55"/>
      <c r="S21" s="55"/>
      <c r="T21" s="54"/>
      <c r="U21" s="54"/>
      <c r="V21" s="54"/>
      <c r="W21" s="54"/>
      <c r="X21" s="54"/>
      <c r="Y21" s="61"/>
      <c r="Z21" s="61"/>
      <c r="AA21" s="54"/>
      <c r="AB21" s="63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</row>
    <row r="22" spans="1:54">
      <c r="A22" s="57">
        <v>15</v>
      </c>
      <c r="B22" s="71"/>
      <c r="C22" s="37"/>
      <c r="D22" s="37"/>
      <c r="E22" s="54"/>
      <c r="F22" s="54"/>
      <c r="G22" s="54"/>
      <c r="H22" s="54"/>
      <c r="I22" s="54"/>
      <c r="J22" s="54"/>
      <c r="K22" s="54"/>
      <c r="L22" s="54"/>
      <c r="M22" s="55"/>
      <c r="N22" s="55"/>
      <c r="O22" s="55"/>
      <c r="P22" s="55"/>
      <c r="Q22" s="55"/>
      <c r="R22" s="55"/>
      <c r="S22" s="55"/>
      <c r="T22" s="54"/>
      <c r="U22" s="54"/>
      <c r="V22" s="54"/>
      <c r="W22" s="54"/>
      <c r="X22" s="54"/>
      <c r="Y22" s="61"/>
      <c r="Z22" s="61"/>
      <c r="AA22" s="54"/>
      <c r="AB22" s="63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</row>
    <row r="23" spans="1:54">
      <c r="A23" s="57">
        <v>16</v>
      </c>
      <c r="B23" s="71"/>
      <c r="C23" s="37"/>
      <c r="D23" s="37"/>
      <c r="E23" s="54"/>
      <c r="F23" s="54"/>
      <c r="G23" s="54"/>
      <c r="H23" s="54"/>
      <c r="I23" s="54"/>
      <c r="J23" s="54"/>
      <c r="K23" s="54"/>
      <c r="L23" s="54"/>
      <c r="M23" s="55"/>
      <c r="N23" s="55"/>
      <c r="O23" s="55"/>
      <c r="P23" s="60"/>
      <c r="Q23" s="55"/>
      <c r="R23" s="55"/>
      <c r="S23" s="55"/>
      <c r="T23" s="54"/>
      <c r="U23" s="54"/>
      <c r="V23" s="54"/>
      <c r="W23" s="54"/>
      <c r="X23" s="54"/>
      <c r="Y23" s="61"/>
      <c r="Z23" s="61"/>
      <c r="AA23" s="54"/>
      <c r="AB23" s="63"/>
      <c r="AC23" s="54"/>
      <c r="AD23" s="54"/>
      <c r="AE23" s="54"/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/>
      <c r="AZ23" s="54"/>
      <c r="BA23" s="54"/>
      <c r="BB23" s="54"/>
    </row>
    <row r="24" spans="1:54">
      <c r="A24" s="57">
        <v>17</v>
      </c>
      <c r="B24" s="71"/>
      <c r="C24" s="37"/>
      <c r="D24" s="37"/>
      <c r="E24" s="54"/>
      <c r="F24" s="54"/>
      <c r="G24" s="54"/>
      <c r="H24" s="54"/>
      <c r="I24" s="54"/>
      <c r="J24" s="54"/>
      <c r="K24" s="54"/>
      <c r="L24" s="54"/>
      <c r="M24" s="55"/>
      <c r="N24" s="55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61"/>
      <c r="Z24" s="61"/>
      <c r="AA24" s="54"/>
      <c r="AB24" s="63"/>
      <c r="AC24" s="54"/>
      <c r="AD24" s="54"/>
      <c r="AE24" s="54"/>
      <c r="AF24" s="54"/>
      <c r="AG24" s="54"/>
      <c r="AH24" s="54"/>
      <c r="AI24" s="54"/>
      <c r="AJ24" s="54"/>
      <c r="AK24" s="54"/>
      <c r="AL24" s="54"/>
      <c r="AM24" s="54"/>
      <c r="AN24" s="54"/>
      <c r="AO24" s="54"/>
      <c r="AP24" s="54"/>
      <c r="AQ24" s="54"/>
      <c r="AR24" s="54"/>
      <c r="AS24" s="54"/>
      <c r="AT24" s="54"/>
      <c r="AU24" s="54"/>
      <c r="AV24" s="54"/>
      <c r="AW24" s="54"/>
      <c r="AX24" s="54"/>
      <c r="AY24" s="54"/>
      <c r="AZ24" s="54"/>
      <c r="BA24" s="54"/>
      <c r="BB24" s="54"/>
    </row>
    <row r="25" spans="1:54">
      <c r="A25" s="57">
        <v>18</v>
      </c>
      <c r="B25" s="71"/>
      <c r="C25" s="37"/>
      <c r="D25" s="37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60"/>
      <c r="Q25" s="54"/>
      <c r="R25" s="54"/>
      <c r="S25" s="54"/>
      <c r="T25" s="54"/>
      <c r="U25" s="54"/>
      <c r="V25" s="54"/>
      <c r="W25" s="54"/>
      <c r="X25" s="54"/>
      <c r="Y25" s="61"/>
      <c r="Z25" s="61"/>
      <c r="AA25" s="54"/>
      <c r="AB25" s="63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/>
    </row>
    <row r="26" spans="1:54">
      <c r="A26" s="57">
        <v>19</v>
      </c>
      <c r="B26" s="71"/>
      <c r="C26" s="37"/>
      <c r="D26" s="37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61"/>
      <c r="Z26" s="61"/>
      <c r="AA26" s="54"/>
      <c r="AB26" s="63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</row>
    <row r="27" spans="1:54">
      <c r="A27" s="57">
        <v>20</v>
      </c>
      <c r="B27" s="71"/>
      <c r="C27" s="37"/>
      <c r="D27" s="37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60"/>
      <c r="Q27" s="54"/>
      <c r="R27" s="54"/>
      <c r="S27" s="54"/>
      <c r="T27" s="54"/>
      <c r="U27" s="54"/>
      <c r="V27" s="54"/>
      <c r="W27" s="54"/>
      <c r="X27" s="54"/>
      <c r="Y27" s="61"/>
      <c r="Z27" s="61"/>
      <c r="AA27" s="54"/>
      <c r="AB27" s="63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</row>
    <row r="28" spans="1:54">
      <c r="A28" s="57">
        <v>21</v>
      </c>
      <c r="B28" s="71"/>
      <c r="C28" s="37"/>
      <c r="D28" s="37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61"/>
      <c r="Z28" s="61"/>
      <c r="AA28" s="54"/>
      <c r="AB28" s="63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  <c r="BA28" s="54"/>
      <c r="BB28" s="54"/>
    </row>
    <row r="29" spans="1:54">
      <c r="A29" s="57">
        <v>22</v>
      </c>
      <c r="B29" s="71"/>
      <c r="C29" s="37"/>
      <c r="D29" s="37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60"/>
      <c r="Q29" s="54"/>
      <c r="R29" s="54"/>
      <c r="S29" s="54"/>
      <c r="T29" s="54"/>
      <c r="U29" s="54"/>
      <c r="V29" s="54"/>
      <c r="W29" s="54"/>
      <c r="X29" s="54"/>
      <c r="Y29" s="61"/>
      <c r="Z29" s="61"/>
      <c r="AA29" s="54"/>
      <c r="AB29" s="63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</row>
    <row r="30" spans="1:54">
      <c r="A30" s="57">
        <v>23</v>
      </c>
      <c r="B30" s="71"/>
      <c r="C30" s="37"/>
      <c r="D30" s="37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60"/>
      <c r="Q30" s="54"/>
      <c r="R30" s="54"/>
      <c r="S30" s="54"/>
      <c r="T30" s="54"/>
      <c r="U30" s="54"/>
      <c r="V30" s="54"/>
      <c r="W30" s="54"/>
      <c r="X30" s="54"/>
      <c r="Y30" s="61"/>
      <c r="Z30" s="61"/>
      <c r="AA30" s="54"/>
      <c r="AB30" s="63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</row>
    <row r="31" spans="1:54">
      <c r="A31" s="57">
        <v>24</v>
      </c>
      <c r="B31" s="71"/>
      <c r="C31" s="37"/>
      <c r="D31" s="37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61"/>
      <c r="Z31" s="61"/>
      <c r="AA31" s="54"/>
      <c r="AB31" s="63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</row>
    <row r="32" spans="1:54">
      <c r="A32" s="57">
        <v>25</v>
      </c>
      <c r="B32" s="71"/>
      <c r="C32" s="37"/>
      <c r="D32" s="37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60"/>
      <c r="Q32" s="54"/>
      <c r="R32" s="54"/>
      <c r="S32" s="54"/>
      <c r="T32" s="54"/>
      <c r="U32" s="54"/>
      <c r="V32" s="54"/>
      <c r="W32" s="54"/>
      <c r="X32" s="54"/>
      <c r="Y32" s="61"/>
      <c r="Z32" s="61"/>
      <c r="AA32" s="54"/>
      <c r="AB32" s="63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</row>
    <row r="33" spans="1:54">
      <c r="A33" s="57">
        <v>26</v>
      </c>
      <c r="B33" s="71"/>
      <c r="C33" s="37"/>
      <c r="D33" s="37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61"/>
      <c r="Z33" s="61"/>
      <c r="AA33" s="54"/>
      <c r="AB33" s="63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</row>
    <row r="34" spans="1:54">
      <c r="A34" s="57">
        <v>27</v>
      </c>
      <c r="B34" s="71"/>
      <c r="C34" s="37"/>
      <c r="D34" s="37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61"/>
      <c r="Z34" s="61"/>
      <c r="AA34" s="54"/>
      <c r="AB34" s="63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</row>
    <row r="35" spans="1:54">
      <c r="A35" s="57">
        <v>28</v>
      </c>
      <c r="B35" s="71"/>
      <c r="C35" s="37"/>
      <c r="D35" s="37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61"/>
      <c r="Z35" s="61"/>
      <c r="AA35" s="54"/>
      <c r="AB35" s="63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</row>
    <row r="36" spans="1:54">
      <c r="A36" s="57">
        <v>29</v>
      </c>
      <c r="B36" s="71"/>
      <c r="C36" s="37"/>
      <c r="D36" s="37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61"/>
      <c r="Z36" s="61"/>
      <c r="AA36" s="54"/>
      <c r="AB36" s="63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</row>
    <row r="37" spans="1:54">
      <c r="A37" s="57">
        <v>30</v>
      </c>
      <c r="B37" s="71"/>
      <c r="C37" s="37"/>
      <c r="D37" s="37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61"/>
      <c r="Z37" s="61"/>
      <c r="AA37" s="54"/>
      <c r="AB37" s="63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</row>
    <row r="38" spans="1:54">
      <c r="A38" s="57">
        <v>31</v>
      </c>
      <c r="B38" s="71"/>
      <c r="C38" s="37"/>
      <c r="D38" s="37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61"/>
      <c r="Z38" s="61"/>
      <c r="AA38" s="54"/>
      <c r="AB38" s="63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</row>
    <row r="39" spans="1:54">
      <c r="A39" s="57">
        <v>32</v>
      </c>
      <c r="B39" s="71"/>
      <c r="C39" s="37"/>
      <c r="D39" s="37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61"/>
      <c r="Z39" s="61"/>
      <c r="AA39" s="54"/>
      <c r="AB39" s="63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</row>
    <row r="40" spans="1:54">
      <c r="A40" s="57">
        <v>33</v>
      </c>
      <c r="B40" s="71"/>
      <c r="C40" s="37"/>
      <c r="D40" s="37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61"/>
      <c r="Z40" s="61"/>
      <c r="AA40" s="54"/>
      <c r="AB40" s="63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</row>
    <row r="41" spans="1:54">
      <c r="A41" s="57">
        <v>34</v>
      </c>
      <c r="B41" s="71"/>
      <c r="C41" s="37"/>
      <c r="D41" s="37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61"/>
      <c r="Z41" s="61"/>
      <c r="AA41" s="54"/>
      <c r="AB41" s="63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</row>
    <row r="42" spans="1:54">
      <c r="A42" s="57">
        <v>35</v>
      </c>
      <c r="B42" s="71"/>
      <c r="C42" s="37"/>
      <c r="D42" s="37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61"/>
      <c r="Z42" s="61"/>
      <c r="AA42" s="54"/>
      <c r="AB42" s="63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</row>
    <row r="43" spans="1:54">
      <c r="A43" s="57">
        <v>36</v>
      </c>
      <c r="B43" s="71"/>
      <c r="C43" s="37"/>
      <c r="D43" s="37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61"/>
      <c r="Z43" s="61"/>
      <c r="AA43" s="54"/>
      <c r="AB43" s="63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/>
    </row>
    <row r="44" spans="1:54">
      <c r="A44" s="57">
        <v>37</v>
      </c>
      <c r="B44" s="71"/>
      <c r="C44" s="37"/>
      <c r="D44" s="37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61"/>
      <c r="Z44" s="61"/>
      <c r="AA44" s="54"/>
      <c r="AB44" s="63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</row>
    <row r="45" spans="1:54">
      <c r="A45" s="57">
        <v>38</v>
      </c>
      <c r="B45" s="71"/>
      <c r="C45" s="37"/>
      <c r="D45" s="37"/>
      <c r="E45" s="37"/>
      <c r="F45" s="37"/>
      <c r="X45" s="37">
        <v>0.38</v>
      </c>
      <c r="Y45" s="66">
        <f t="shared" ref="Y45:Y72" si="0">_xlfn.PERCENTILE.INC($B$8:$B$23,X45)</f>
        <v>23.8</v>
      </c>
      <c r="Z45" s="66">
        <f t="shared" ref="Z45:Z76" si="1">_xlfn.PERCENTILE.EXC(B:B,X45)</f>
        <v>23.560000000000002</v>
      </c>
      <c r="AA45" s="37">
        <f t="shared" ref="AA45:AA72" si="2">_xlfn.PERCENTILE.EXC($B$8:$B$23,X45)</f>
        <v>23.560000000000002</v>
      </c>
      <c r="AB45" s="67">
        <f t="shared" ref="AB45:AB72" si="3">PERCENTILE($B$8:$B$23,X45)</f>
        <v>23.8</v>
      </c>
      <c r="AC45" s="37" t="e">
        <f t="shared" ref="AC45:AC76" si="4">_xlfn.PERCENTRANK.INC($B$8:$B$23,X45)</f>
        <v>#N/A</v>
      </c>
    </row>
    <row r="46" spans="1:54">
      <c r="A46" s="57">
        <v>39</v>
      </c>
      <c r="B46" s="71"/>
      <c r="C46" s="37"/>
      <c r="D46" s="37"/>
      <c r="E46" s="37"/>
      <c r="F46" s="37"/>
      <c r="X46" s="37">
        <v>0.39</v>
      </c>
      <c r="Y46" s="66">
        <f t="shared" si="0"/>
        <v>23.9</v>
      </c>
      <c r="Z46" s="66">
        <f t="shared" si="1"/>
        <v>23.68</v>
      </c>
      <c r="AA46" s="37">
        <f t="shared" si="2"/>
        <v>23.68</v>
      </c>
      <c r="AB46" s="67">
        <f t="shared" si="3"/>
        <v>23.9</v>
      </c>
      <c r="AC46" s="37" t="e">
        <f t="shared" si="4"/>
        <v>#N/A</v>
      </c>
    </row>
    <row r="47" spans="1:54">
      <c r="A47" s="57">
        <v>40</v>
      </c>
      <c r="B47" s="71"/>
      <c r="C47" s="37"/>
      <c r="D47" s="37"/>
      <c r="E47" s="37"/>
      <c r="F47" s="37"/>
      <c r="X47" s="37">
        <v>0.4</v>
      </c>
      <c r="Y47" s="66">
        <f t="shared" si="0"/>
        <v>24</v>
      </c>
      <c r="Z47" s="66">
        <f t="shared" si="1"/>
        <v>23.8</v>
      </c>
      <c r="AA47" s="37">
        <f t="shared" si="2"/>
        <v>23.8</v>
      </c>
      <c r="AB47" s="67">
        <f t="shared" si="3"/>
        <v>24</v>
      </c>
      <c r="AC47" s="37" t="e">
        <f t="shared" si="4"/>
        <v>#N/A</v>
      </c>
    </row>
    <row r="48" spans="1:54">
      <c r="A48" s="57">
        <v>41</v>
      </c>
      <c r="B48" s="71"/>
      <c r="C48" s="37"/>
      <c r="D48" s="37"/>
      <c r="E48" s="37"/>
      <c r="F48" s="37"/>
      <c r="X48" s="37">
        <v>0.41</v>
      </c>
      <c r="Y48" s="66">
        <f t="shared" si="0"/>
        <v>25.099999999999994</v>
      </c>
      <c r="Z48" s="66">
        <f t="shared" si="1"/>
        <v>23.92</v>
      </c>
      <c r="AA48" s="37">
        <f t="shared" si="2"/>
        <v>23.92</v>
      </c>
      <c r="AB48" s="67">
        <f t="shared" si="3"/>
        <v>25.099999999999994</v>
      </c>
      <c r="AC48" s="37" t="e">
        <f t="shared" si="4"/>
        <v>#N/A</v>
      </c>
    </row>
    <row r="49" spans="1:29" s="38" customFormat="1">
      <c r="A49" s="57">
        <v>42</v>
      </c>
      <c r="B49" s="71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>
        <v>0.42</v>
      </c>
      <c r="Y49" s="66">
        <f t="shared" si="0"/>
        <v>26.200000000000003</v>
      </c>
      <c r="Z49" s="66">
        <f t="shared" si="1"/>
        <v>24.44</v>
      </c>
      <c r="AA49" s="37">
        <f t="shared" si="2"/>
        <v>24.44</v>
      </c>
      <c r="AB49" s="67">
        <f t="shared" si="3"/>
        <v>26.200000000000003</v>
      </c>
      <c r="AC49" s="37" t="e">
        <f t="shared" si="4"/>
        <v>#N/A</v>
      </c>
    </row>
    <row r="50" spans="1:29" s="38" customFormat="1">
      <c r="A50" s="57">
        <v>43</v>
      </c>
      <c r="B50" s="71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>
        <v>0.43</v>
      </c>
      <c r="Y50" s="66">
        <f t="shared" si="0"/>
        <v>27.299999999999997</v>
      </c>
      <c r="Z50" s="66">
        <f t="shared" si="1"/>
        <v>25.76</v>
      </c>
      <c r="AA50" s="37">
        <f t="shared" si="2"/>
        <v>25.76</v>
      </c>
      <c r="AB50" s="67">
        <f t="shared" si="3"/>
        <v>27.299999999999997</v>
      </c>
      <c r="AC50" s="37" t="e">
        <f t="shared" si="4"/>
        <v>#N/A</v>
      </c>
    </row>
    <row r="51" spans="1:29" s="38" customFormat="1">
      <c r="A51" s="57">
        <v>44</v>
      </c>
      <c r="B51" s="71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>
        <v>0.44</v>
      </c>
      <c r="Y51" s="66">
        <f t="shared" si="0"/>
        <v>28.400000000000006</v>
      </c>
      <c r="Z51" s="66">
        <f t="shared" si="1"/>
        <v>27.080000000000002</v>
      </c>
      <c r="AA51" s="37">
        <f t="shared" si="2"/>
        <v>27.080000000000002</v>
      </c>
      <c r="AB51" s="67">
        <f t="shared" si="3"/>
        <v>28.400000000000006</v>
      </c>
      <c r="AC51" s="37" t="e">
        <f t="shared" si="4"/>
        <v>#N/A</v>
      </c>
    </row>
    <row r="52" spans="1:29" s="38" customFormat="1">
      <c r="A52" s="57">
        <v>45</v>
      </c>
      <c r="B52" s="71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>
        <v>0.45</v>
      </c>
      <c r="Y52" s="66">
        <f t="shared" si="0"/>
        <v>29.5</v>
      </c>
      <c r="Z52" s="66">
        <f t="shared" si="1"/>
        <v>28.400000000000006</v>
      </c>
      <c r="AA52" s="37">
        <f t="shared" si="2"/>
        <v>28.400000000000006</v>
      </c>
      <c r="AB52" s="67">
        <f t="shared" si="3"/>
        <v>29.5</v>
      </c>
      <c r="AC52" s="37" t="e">
        <f t="shared" si="4"/>
        <v>#N/A</v>
      </c>
    </row>
    <row r="53" spans="1:29" s="38" customFormat="1">
      <c r="A53" s="57">
        <v>46</v>
      </c>
      <c r="B53" s="71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>
        <v>0.46</v>
      </c>
      <c r="Y53" s="66">
        <f t="shared" si="0"/>
        <v>30.600000000000005</v>
      </c>
      <c r="Z53" s="66">
        <f t="shared" si="1"/>
        <v>29.720000000000006</v>
      </c>
      <c r="AA53" s="37">
        <f t="shared" si="2"/>
        <v>29.720000000000006</v>
      </c>
      <c r="AB53" s="67">
        <f t="shared" si="3"/>
        <v>30.600000000000005</v>
      </c>
      <c r="AC53" s="37" t="e">
        <f t="shared" si="4"/>
        <v>#N/A</v>
      </c>
    </row>
    <row r="54" spans="1:29" s="38" customFormat="1">
      <c r="A54" s="57">
        <v>47</v>
      </c>
      <c r="B54" s="71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>
        <v>0.47</v>
      </c>
      <c r="Y54" s="66">
        <f t="shared" si="0"/>
        <v>31.699999999999992</v>
      </c>
      <c r="Z54" s="66">
        <f t="shared" si="1"/>
        <v>31.039999999999996</v>
      </c>
      <c r="AA54" s="37">
        <f t="shared" si="2"/>
        <v>31.039999999999996</v>
      </c>
      <c r="AB54" s="67">
        <f t="shared" si="3"/>
        <v>31.699999999999992</v>
      </c>
      <c r="AC54" s="37" t="e">
        <f t="shared" si="4"/>
        <v>#N/A</v>
      </c>
    </row>
    <row r="55" spans="1:29" s="38" customFormat="1">
      <c r="A55" s="57">
        <v>48</v>
      </c>
      <c r="B55" s="71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>
        <v>0.48</v>
      </c>
      <c r="Y55" s="66">
        <f t="shared" si="0"/>
        <v>32.799999999999997</v>
      </c>
      <c r="Z55" s="66">
        <f t="shared" si="1"/>
        <v>32.36</v>
      </c>
      <c r="AA55" s="37">
        <f t="shared" si="2"/>
        <v>32.36</v>
      </c>
      <c r="AB55" s="67">
        <f t="shared" si="3"/>
        <v>32.799999999999997</v>
      </c>
      <c r="AC55" s="37" t="e">
        <f t="shared" si="4"/>
        <v>#N/A</v>
      </c>
    </row>
    <row r="56" spans="1:29" s="38" customFormat="1">
      <c r="A56" s="57">
        <v>49</v>
      </c>
      <c r="B56" s="71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>
        <v>0.49</v>
      </c>
      <c r="Y56" s="66">
        <f t="shared" si="0"/>
        <v>33.900000000000006</v>
      </c>
      <c r="Z56" s="66">
        <f t="shared" si="1"/>
        <v>33.68</v>
      </c>
      <c r="AA56" s="37">
        <f t="shared" si="2"/>
        <v>33.68</v>
      </c>
      <c r="AB56" s="67">
        <f t="shared" si="3"/>
        <v>33.900000000000006</v>
      </c>
      <c r="AC56" s="37" t="e">
        <f t="shared" si="4"/>
        <v>#N/A</v>
      </c>
    </row>
    <row r="57" spans="1:29" s="38" customFormat="1">
      <c r="A57" s="57">
        <v>50</v>
      </c>
      <c r="B57" s="71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>
        <v>0.5</v>
      </c>
      <c r="Y57" s="66">
        <f t="shared" si="0"/>
        <v>35</v>
      </c>
      <c r="Z57" s="66">
        <f t="shared" si="1"/>
        <v>35</v>
      </c>
      <c r="AA57" s="37">
        <f t="shared" si="2"/>
        <v>35</v>
      </c>
      <c r="AB57" s="67">
        <f t="shared" si="3"/>
        <v>35</v>
      </c>
      <c r="AC57" s="37" t="e">
        <f t="shared" si="4"/>
        <v>#N/A</v>
      </c>
    </row>
    <row r="58" spans="1:29" s="38" customFormat="1">
      <c r="A58" s="57">
        <v>51</v>
      </c>
      <c r="B58" s="71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>
        <v>0.51</v>
      </c>
      <c r="Y58" s="66">
        <f t="shared" si="0"/>
        <v>35.5</v>
      </c>
      <c r="Z58" s="66">
        <f t="shared" si="1"/>
        <v>35.6</v>
      </c>
      <c r="AA58" s="37">
        <f t="shared" si="2"/>
        <v>35.6</v>
      </c>
      <c r="AB58" s="67">
        <f t="shared" si="3"/>
        <v>35.5</v>
      </c>
      <c r="AC58" s="37" t="e">
        <f t="shared" si="4"/>
        <v>#N/A</v>
      </c>
    </row>
    <row r="59" spans="1:29" s="38" customFormat="1">
      <c r="A59" s="57">
        <v>52</v>
      </c>
      <c r="B59" s="71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>
        <v>0.52</v>
      </c>
      <c r="Y59" s="66">
        <f t="shared" si="0"/>
        <v>36</v>
      </c>
      <c r="Z59" s="66">
        <f t="shared" si="1"/>
        <v>36.200000000000003</v>
      </c>
      <c r="AA59" s="37">
        <f t="shared" si="2"/>
        <v>36.200000000000003</v>
      </c>
      <c r="AB59" s="67">
        <f t="shared" si="3"/>
        <v>36</v>
      </c>
      <c r="AC59" s="37" t="e">
        <f t="shared" si="4"/>
        <v>#N/A</v>
      </c>
    </row>
    <row r="60" spans="1:29" s="38" customFormat="1">
      <c r="A60" s="57">
        <v>53</v>
      </c>
      <c r="B60" s="71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>
        <v>0.53</v>
      </c>
      <c r="Y60" s="66">
        <f t="shared" si="0"/>
        <v>36.5</v>
      </c>
      <c r="Z60" s="66">
        <f t="shared" si="1"/>
        <v>36.800000000000004</v>
      </c>
      <c r="AA60" s="37">
        <f t="shared" si="2"/>
        <v>36.800000000000004</v>
      </c>
      <c r="AB60" s="67">
        <f t="shared" si="3"/>
        <v>36.5</v>
      </c>
      <c r="AC60" s="37" t="e">
        <f t="shared" si="4"/>
        <v>#N/A</v>
      </c>
    </row>
    <row r="61" spans="1:29" s="38" customFormat="1">
      <c r="A61" s="57">
        <v>54</v>
      </c>
      <c r="B61" s="71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>
        <v>0.54</v>
      </c>
      <c r="Y61" s="66">
        <f t="shared" si="0"/>
        <v>37</v>
      </c>
      <c r="Z61" s="66">
        <f t="shared" si="1"/>
        <v>37.400000000000006</v>
      </c>
      <c r="AA61" s="37">
        <f t="shared" si="2"/>
        <v>37.400000000000006</v>
      </c>
      <c r="AB61" s="67">
        <f t="shared" si="3"/>
        <v>37</v>
      </c>
      <c r="AC61" s="37" t="e">
        <f t="shared" si="4"/>
        <v>#N/A</v>
      </c>
    </row>
    <row r="62" spans="1:29" s="38" customFormat="1">
      <c r="A62" s="57">
        <v>55</v>
      </c>
      <c r="B62" s="71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>
        <v>0.55000000000000004</v>
      </c>
      <c r="Y62" s="66">
        <f t="shared" si="0"/>
        <v>37.5</v>
      </c>
      <c r="Z62" s="66">
        <f t="shared" si="1"/>
        <v>38</v>
      </c>
      <c r="AA62" s="37">
        <f t="shared" si="2"/>
        <v>38</v>
      </c>
      <c r="AB62" s="67">
        <f t="shared" si="3"/>
        <v>37.5</v>
      </c>
      <c r="AC62" s="37" t="e">
        <f t="shared" si="4"/>
        <v>#N/A</v>
      </c>
    </row>
    <row r="63" spans="1:29" s="38" customFormat="1">
      <c r="A63" s="57">
        <v>56</v>
      </c>
      <c r="B63" s="71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>
        <v>0.56000000000000005</v>
      </c>
      <c r="Y63" s="66">
        <f t="shared" si="0"/>
        <v>38</v>
      </c>
      <c r="Z63" s="66">
        <f t="shared" si="1"/>
        <v>38.6</v>
      </c>
      <c r="AA63" s="37">
        <f t="shared" si="2"/>
        <v>38.6</v>
      </c>
      <c r="AB63" s="67">
        <f t="shared" si="3"/>
        <v>38</v>
      </c>
      <c r="AC63" s="37" t="e">
        <f t="shared" si="4"/>
        <v>#N/A</v>
      </c>
    </row>
    <row r="64" spans="1:29" s="38" customFormat="1">
      <c r="A64" s="57">
        <v>57</v>
      </c>
      <c r="B64" s="71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>
        <v>0.56999999999999995</v>
      </c>
      <c r="Y64" s="66">
        <f t="shared" si="0"/>
        <v>38.5</v>
      </c>
      <c r="Z64" s="66">
        <f t="shared" si="1"/>
        <v>39.200000000000003</v>
      </c>
      <c r="AA64" s="37">
        <f t="shared" si="2"/>
        <v>39.200000000000003</v>
      </c>
      <c r="AB64" s="67">
        <f t="shared" si="3"/>
        <v>38.5</v>
      </c>
      <c r="AC64" s="37" t="e">
        <f t="shared" si="4"/>
        <v>#N/A</v>
      </c>
    </row>
    <row r="65" spans="1:29" s="38" customFormat="1">
      <c r="A65" s="57">
        <v>58</v>
      </c>
      <c r="B65" s="71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>
        <v>0.57999999999999996</v>
      </c>
      <c r="Y65" s="66">
        <f t="shared" si="0"/>
        <v>39</v>
      </c>
      <c r="Z65" s="66">
        <f t="shared" si="1"/>
        <v>39.799999999999997</v>
      </c>
      <c r="AA65" s="37">
        <f t="shared" si="2"/>
        <v>39.799999999999997</v>
      </c>
      <c r="AB65" s="67">
        <f t="shared" si="3"/>
        <v>39</v>
      </c>
      <c r="AC65" s="37" t="e">
        <f t="shared" si="4"/>
        <v>#N/A</v>
      </c>
    </row>
    <row r="66" spans="1:29" s="38" customFormat="1">
      <c r="A66" s="57">
        <v>59</v>
      </c>
      <c r="B66" s="71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>
        <v>0.59</v>
      </c>
      <c r="Y66" s="66">
        <f t="shared" si="0"/>
        <v>39.5</v>
      </c>
      <c r="Z66" s="66">
        <f t="shared" si="1"/>
        <v>40.72</v>
      </c>
      <c r="AA66" s="37">
        <f t="shared" si="2"/>
        <v>40.72</v>
      </c>
      <c r="AB66" s="67">
        <f t="shared" si="3"/>
        <v>39.5</v>
      </c>
      <c r="AC66" s="37" t="e">
        <f t="shared" si="4"/>
        <v>#N/A</v>
      </c>
    </row>
    <row r="67" spans="1:29" s="38" customFormat="1">
      <c r="A67" s="57">
        <v>60</v>
      </c>
      <c r="B67" s="71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>
        <v>0.6</v>
      </c>
      <c r="Y67" s="66">
        <f t="shared" si="0"/>
        <v>40</v>
      </c>
      <c r="Z67" s="66">
        <f t="shared" si="1"/>
        <v>41.8</v>
      </c>
      <c r="AA67" s="37">
        <f t="shared" si="2"/>
        <v>41.8</v>
      </c>
      <c r="AB67" s="67">
        <f t="shared" si="3"/>
        <v>40</v>
      </c>
      <c r="AC67" s="37" t="e">
        <f t="shared" si="4"/>
        <v>#N/A</v>
      </c>
    </row>
    <row r="68" spans="1:29" s="38" customFormat="1">
      <c r="A68" s="57">
        <v>61</v>
      </c>
      <c r="B68" s="71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>
        <v>0.61</v>
      </c>
      <c r="Y68" s="66">
        <f t="shared" si="0"/>
        <v>40.9</v>
      </c>
      <c r="Z68" s="66">
        <f t="shared" si="1"/>
        <v>42.88</v>
      </c>
      <c r="AA68" s="37">
        <f t="shared" si="2"/>
        <v>42.88</v>
      </c>
      <c r="AB68" s="67">
        <f t="shared" si="3"/>
        <v>40.9</v>
      </c>
      <c r="AC68" s="37" t="e">
        <f t="shared" si="4"/>
        <v>#N/A</v>
      </c>
    </row>
    <row r="69" spans="1:29" s="38" customFormat="1">
      <c r="A69" s="57">
        <v>62</v>
      </c>
      <c r="B69" s="71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>
        <v>0.62</v>
      </c>
      <c r="Y69" s="66">
        <f t="shared" si="0"/>
        <v>41.800000000000004</v>
      </c>
      <c r="Z69" s="66">
        <f t="shared" si="1"/>
        <v>43.959999999999994</v>
      </c>
      <c r="AA69" s="37">
        <f t="shared" si="2"/>
        <v>43.959999999999994</v>
      </c>
      <c r="AB69" s="67">
        <f t="shared" si="3"/>
        <v>41.800000000000004</v>
      </c>
      <c r="AC69" s="37" t="e">
        <f t="shared" si="4"/>
        <v>#N/A</v>
      </c>
    </row>
    <row r="70" spans="1:29" s="38" customFormat="1">
      <c r="A70" s="57">
        <v>63</v>
      </c>
      <c r="B70" s="71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>
        <v>0.63</v>
      </c>
      <c r="Y70" s="66">
        <f t="shared" si="0"/>
        <v>42.699999999999996</v>
      </c>
      <c r="Z70" s="66">
        <f t="shared" si="1"/>
        <v>45.040000000000006</v>
      </c>
      <c r="AA70" s="37">
        <f t="shared" si="2"/>
        <v>45.040000000000006</v>
      </c>
      <c r="AB70" s="67">
        <f t="shared" si="3"/>
        <v>42.699999999999996</v>
      </c>
      <c r="AC70" s="37" t="e">
        <f t="shared" si="4"/>
        <v>#N/A</v>
      </c>
    </row>
    <row r="71" spans="1:29" s="38" customFormat="1">
      <c r="A71" s="57">
        <v>64</v>
      </c>
      <c r="B71" s="71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>
        <v>0.64</v>
      </c>
      <c r="Y71" s="66">
        <f t="shared" si="0"/>
        <v>43.6</v>
      </c>
      <c r="Z71" s="66">
        <f t="shared" si="1"/>
        <v>46.12</v>
      </c>
      <c r="AA71" s="37">
        <f t="shared" si="2"/>
        <v>46.12</v>
      </c>
      <c r="AB71" s="67">
        <f t="shared" si="3"/>
        <v>43.6</v>
      </c>
      <c r="AC71" s="37" t="e">
        <f t="shared" si="4"/>
        <v>#N/A</v>
      </c>
    </row>
    <row r="72" spans="1:29" s="38" customFormat="1">
      <c r="A72" s="57">
        <v>65</v>
      </c>
      <c r="B72" s="71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>
        <v>0.65</v>
      </c>
      <c r="Y72" s="66">
        <f t="shared" si="0"/>
        <v>44.5</v>
      </c>
      <c r="Z72" s="66">
        <f t="shared" si="1"/>
        <v>47.2</v>
      </c>
      <c r="AA72" s="37">
        <f t="shared" si="2"/>
        <v>47.2</v>
      </c>
      <c r="AB72" s="67">
        <f t="shared" si="3"/>
        <v>44.5</v>
      </c>
      <c r="AC72" s="37" t="e">
        <f t="shared" si="4"/>
        <v>#N/A</v>
      </c>
    </row>
    <row r="73" spans="1:29" s="38" customFormat="1">
      <c r="A73" s="57">
        <v>66</v>
      </c>
      <c r="B73" s="71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>
        <v>0.66</v>
      </c>
      <c r="Y73" s="66">
        <f t="shared" ref="Y73:Y107" si="5">_xlfn.PERCENTILE.INC($B$8:$B$23,X73)</f>
        <v>45.400000000000006</v>
      </c>
      <c r="Z73" s="66">
        <f t="shared" si="1"/>
        <v>48.28</v>
      </c>
      <c r="AA73" s="37">
        <f t="shared" ref="AA73:AA75" si="6">_xlfn.PERCENTILE.EXC($B$8:$B$23,X73)</f>
        <v>48.28</v>
      </c>
      <c r="AB73" s="67">
        <f t="shared" ref="AB73:AB107" si="7">PERCENTILE($B$8:$B$23,X73)</f>
        <v>45.400000000000006</v>
      </c>
      <c r="AC73" s="37" t="e">
        <f t="shared" si="4"/>
        <v>#N/A</v>
      </c>
    </row>
    <row r="74" spans="1:29" s="38" customFormat="1">
      <c r="A74" s="57">
        <v>67</v>
      </c>
      <c r="B74" s="71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>
        <v>0.67</v>
      </c>
      <c r="Y74" s="66">
        <f t="shared" si="5"/>
        <v>46.300000000000004</v>
      </c>
      <c r="Z74" s="66">
        <f t="shared" si="1"/>
        <v>49.320000000000007</v>
      </c>
      <c r="AA74" s="37">
        <f t="shared" si="6"/>
        <v>49.320000000000007</v>
      </c>
      <c r="AB74" s="67">
        <f t="shared" si="7"/>
        <v>46.300000000000004</v>
      </c>
      <c r="AC74" s="37" t="e">
        <f t="shared" si="4"/>
        <v>#N/A</v>
      </c>
    </row>
    <row r="75" spans="1:29" s="38" customFormat="1">
      <c r="A75" s="57">
        <v>68</v>
      </c>
      <c r="B75" s="71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>
        <v>0.68</v>
      </c>
      <c r="Y75" s="66">
        <f t="shared" si="5"/>
        <v>47.2</v>
      </c>
      <c r="Z75" s="66">
        <f t="shared" si="1"/>
        <v>50.28</v>
      </c>
      <c r="AA75" s="37">
        <f t="shared" si="6"/>
        <v>50.28</v>
      </c>
      <c r="AB75" s="67">
        <f t="shared" si="7"/>
        <v>47.2</v>
      </c>
      <c r="AC75" s="37" t="e">
        <f t="shared" si="4"/>
        <v>#N/A</v>
      </c>
    </row>
    <row r="76" spans="1:29" s="38" customFormat="1">
      <c r="A76" s="57">
        <v>69</v>
      </c>
      <c r="B76" s="71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>
        <v>0.69</v>
      </c>
      <c r="Y76" s="66">
        <f t="shared" si="5"/>
        <v>48.099999999999994</v>
      </c>
      <c r="Z76" s="66">
        <f t="shared" si="1"/>
        <v>51.239999999999995</v>
      </c>
      <c r="AA76" s="37">
        <f>_xlfn.PERCENTILE.EXC($B$8:$B$23,X76)</f>
        <v>51.239999999999995</v>
      </c>
      <c r="AB76" s="67">
        <f t="shared" si="7"/>
        <v>48.099999999999994</v>
      </c>
      <c r="AC76" s="37" t="e">
        <f t="shared" si="4"/>
        <v>#N/A</v>
      </c>
    </row>
    <row r="77" spans="1:29" s="38" customFormat="1">
      <c r="A77" s="57">
        <v>70</v>
      </c>
      <c r="B77" s="71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>
        <v>0.7</v>
      </c>
      <c r="Y77" s="66">
        <f t="shared" si="5"/>
        <v>49</v>
      </c>
      <c r="Z77" s="66">
        <f t="shared" ref="Z77:Z108" si="8">_xlfn.PERCENTILE.EXC(B:B,X77)</f>
        <v>52.199999999999989</v>
      </c>
      <c r="AA77" s="37">
        <f t="shared" ref="AA77:AA107" si="9">_xlfn.PERCENTILE.EXC($B$8:$B$23,X77)</f>
        <v>52.199999999999989</v>
      </c>
      <c r="AB77" s="67">
        <f t="shared" si="7"/>
        <v>49</v>
      </c>
      <c r="AC77" s="37" t="e">
        <f t="shared" ref="AC77:AC107" si="10">_xlfn.PERCENTRANK.INC($B$8:$B$23,X77)</f>
        <v>#N/A</v>
      </c>
    </row>
    <row r="78" spans="1:29" s="38" customFormat="1">
      <c r="A78" s="57">
        <v>71</v>
      </c>
      <c r="B78" s="71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>
        <v>0.71</v>
      </c>
      <c r="Y78" s="66">
        <f t="shared" si="5"/>
        <v>49.8</v>
      </c>
      <c r="Z78" s="66">
        <f t="shared" si="8"/>
        <v>53.16</v>
      </c>
      <c r="AA78" s="37">
        <f t="shared" si="9"/>
        <v>53.16</v>
      </c>
      <c r="AB78" s="67">
        <f t="shared" si="7"/>
        <v>49.8</v>
      </c>
      <c r="AC78" s="37" t="e">
        <f t="shared" si="10"/>
        <v>#N/A</v>
      </c>
    </row>
    <row r="79" spans="1:29" s="38" customFormat="1">
      <c r="A79" s="57">
        <v>72</v>
      </c>
      <c r="B79" s="71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>
        <v>0.72</v>
      </c>
      <c r="Y79" s="66">
        <f t="shared" si="5"/>
        <v>50.599999999999994</v>
      </c>
      <c r="Z79" s="66">
        <f t="shared" si="8"/>
        <v>54.120000000000005</v>
      </c>
      <c r="AA79" s="37">
        <f t="shared" si="9"/>
        <v>54.120000000000005</v>
      </c>
      <c r="AB79" s="67">
        <f t="shared" si="7"/>
        <v>50.599999999999994</v>
      </c>
      <c r="AC79" s="37" t="e">
        <f t="shared" si="10"/>
        <v>#N/A</v>
      </c>
    </row>
    <row r="80" spans="1:29" s="38" customFormat="1">
      <c r="A80" s="57">
        <v>73</v>
      </c>
      <c r="B80" s="71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>
        <v>0.73</v>
      </c>
      <c r="Y80" s="66">
        <f t="shared" si="5"/>
        <v>51.400000000000006</v>
      </c>
      <c r="Z80" s="66">
        <f t="shared" si="8"/>
        <v>55.08</v>
      </c>
      <c r="AA80" s="37">
        <f t="shared" si="9"/>
        <v>55.08</v>
      </c>
      <c r="AB80" s="67">
        <f t="shared" si="7"/>
        <v>51.400000000000006</v>
      </c>
      <c r="AC80" s="37" t="e">
        <f t="shared" si="10"/>
        <v>#N/A</v>
      </c>
    </row>
    <row r="81" spans="1:29" s="38" customFormat="1">
      <c r="A81" s="57">
        <v>74</v>
      </c>
      <c r="B81" s="71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>
        <v>0.74</v>
      </c>
      <c r="Y81" s="66">
        <f t="shared" si="5"/>
        <v>52.2</v>
      </c>
      <c r="Z81" s="66">
        <f t="shared" si="8"/>
        <v>56.039999999999992</v>
      </c>
      <c r="AA81" s="37">
        <f t="shared" si="9"/>
        <v>56.039999999999992</v>
      </c>
      <c r="AB81" s="67">
        <f t="shared" si="7"/>
        <v>52.2</v>
      </c>
      <c r="AC81" s="37" t="e">
        <f t="shared" si="10"/>
        <v>#N/A</v>
      </c>
    </row>
    <row r="82" spans="1:29" s="38" customFormat="1">
      <c r="A82" s="57">
        <v>75</v>
      </c>
      <c r="B82" s="71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>
        <v>0.75</v>
      </c>
      <c r="Y82" s="66">
        <f t="shared" si="5"/>
        <v>53</v>
      </c>
      <c r="Z82" s="66">
        <f t="shared" si="8"/>
        <v>57</v>
      </c>
      <c r="AA82" s="37">
        <f t="shared" si="9"/>
        <v>57</v>
      </c>
      <c r="AB82" s="67">
        <f t="shared" si="7"/>
        <v>53</v>
      </c>
      <c r="AC82" s="37" t="e">
        <f t="shared" si="10"/>
        <v>#N/A</v>
      </c>
    </row>
    <row r="83" spans="1:29" s="38" customFormat="1">
      <c r="A83" s="57">
        <v>76</v>
      </c>
      <c r="B83" s="71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>
        <v>0.76</v>
      </c>
      <c r="Y83" s="66">
        <f t="shared" si="5"/>
        <v>53.8</v>
      </c>
      <c r="Z83" s="66">
        <f t="shared" si="8"/>
        <v>57.720000000000006</v>
      </c>
      <c r="AA83" s="37">
        <f t="shared" si="9"/>
        <v>57.720000000000006</v>
      </c>
      <c r="AB83" s="67">
        <f t="shared" si="7"/>
        <v>53.8</v>
      </c>
      <c r="AC83" s="37" t="e">
        <f t="shared" si="10"/>
        <v>#N/A</v>
      </c>
    </row>
    <row r="84" spans="1:29" s="38" customFormat="1">
      <c r="A84" s="57">
        <v>77</v>
      </c>
      <c r="B84" s="71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>
        <v>0.77</v>
      </c>
      <c r="Y84" s="66">
        <f t="shared" si="5"/>
        <v>54.599999999999994</v>
      </c>
      <c r="Z84" s="66">
        <f t="shared" si="8"/>
        <v>58.44</v>
      </c>
      <c r="AA84" s="37">
        <f t="shared" si="9"/>
        <v>58.44</v>
      </c>
      <c r="AB84" s="67">
        <f t="shared" si="7"/>
        <v>54.599999999999994</v>
      </c>
      <c r="AC84" s="37" t="e">
        <f t="shared" si="10"/>
        <v>#N/A</v>
      </c>
    </row>
    <row r="85" spans="1:29" s="38" customFormat="1">
      <c r="A85" s="57">
        <v>78</v>
      </c>
      <c r="B85" s="71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>
        <v>0.78</v>
      </c>
      <c r="Y85" s="66">
        <f t="shared" si="5"/>
        <v>55.400000000000006</v>
      </c>
      <c r="Z85" s="66">
        <f t="shared" si="8"/>
        <v>59.16</v>
      </c>
      <c r="AA85" s="37">
        <f t="shared" si="9"/>
        <v>59.16</v>
      </c>
      <c r="AB85" s="67">
        <f t="shared" si="7"/>
        <v>55.400000000000006</v>
      </c>
      <c r="AC85" s="37" t="e">
        <f t="shared" si="10"/>
        <v>#N/A</v>
      </c>
    </row>
    <row r="86" spans="1:29" s="38" customFormat="1">
      <c r="A86" s="57">
        <v>79</v>
      </c>
      <c r="B86" s="71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>
        <v>0.79</v>
      </c>
      <c r="Y86" s="66">
        <f t="shared" si="5"/>
        <v>56.2</v>
      </c>
      <c r="Z86" s="66">
        <f t="shared" si="8"/>
        <v>59.88</v>
      </c>
      <c r="AA86" s="37">
        <f t="shared" si="9"/>
        <v>59.88</v>
      </c>
      <c r="AB86" s="67">
        <f t="shared" si="7"/>
        <v>56.2</v>
      </c>
      <c r="AC86" s="37" t="e">
        <f t="shared" si="10"/>
        <v>#N/A</v>
      </c>
    </row>
    <row r="87" spans="1:29" s="38" customFormat="1">
      <c r="A87" s="57">
        <v>80</v>
      </c>
      <c r="B87" s="71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>
        <v>0.8</v>
      </c>
      <c r="Y87" s="66">
        <f t="shared" si="5"/>
        <v>57</v>
      </c>
      <c r="Z87" s="66">
        <f t="shared" si="8"/>
        <v>60.600000000000009</v>
      </c>
      <c r="AA87" s="37">
        <f t="shared" si="9"/>
        <v>60.600000000000009</v>
      </c>
      <c r="AB87" s="67">
        <f t="shared" si="7"/>
        <v>57</v>
      </c>
      <c r="AC87" s="37" t="e">
        <f t="shared" si="10"/>
        <v>#N/A</v>
      </c>
    </row>
    <row r="88" spans="1:29" s="38" customFormat="1">
      <c r="A88" s="57">
        <v>81</v>
      </c>
      <c r="B88" s="71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>
        <v>0.81</v>
      </c>
      <c r="Y88" s="66">
        <f t="shared" si="5"/>
        <v>57.600000000000009</v>
      </c>
      <c r="Z88" s="66">
        <f t="shared" si="8"/>
        <v>61.320000000000007</v>
      </c>
      <c r="AA88" s="37">
        <f t="shared" si="9"/>
        <v>61.320000000000007</v>
      </c>
      <c r="AB88" s="67">
        <f t="shared" si="7"/>
        <v>57.600000000000009</v>
      </c>
      <c r="AC88" s="37" t="e">
        <f t="shared" si="10"/>
        <v>#N/A</v>
      </c>
    </row>
    <row r="89" spans="1:29" s="38" customFormat="1">
      <c r="A89" s="57">
        <v>82</v>
      </c>
      <c r="B89" s="71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>
        <v>0.82</v>
      </c>
      <c r="Y89" s="66">
        <f t="shared" si="5"/>
        <v>58.199999999999996</v>
      </c>
      <c r="Z89" s="66">
        <f t="shared" si="8"/>
        <v>62.04</v>
      </c>
      <c r="AA89" s="37">
        <f t="shared" si="9"/>
        <v>62.04</v>
      </c>
      <c r="AB89" s="67">
        <f t="shared" si="7"/>
        <v>58.199999999999996</v>
      </c>
      <c r="AC89" s="37" t="e">
        <f t="shared" si="10"/>
        <v>#N/A</v>
      </c>
    </row>
    <row r="90" spans="1:29" s="38" customFormat="1">
      <c r="A90" s="57">
        <v>83</v>
      </c>
      <c r="B90" s="71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>
        <v>0.83</v>
      </c>
      <c r="Y90" s="66">
        <f t="shared" si="5"/>
        <v>58.8</v>
      </c>
      <c r="Z90" s="66">
        <f t="shared" si="8"/>
        <v>62.759999999999991</v>
      </c>
      <c r="AA90" s="37">
        <f t="shared" si="9"/>
        <v>62.759999999999991</v>
      </c>
      <c r="AB90" s="67">
        <f t="shared" si="7"/>
        <v>58.8</v>
      </c>
      <c r="AC90" s="37" t="e">
        <f t="shared" si="10"/>
        <v>#N/A</v>
      </c>
    </row>
    <row r="91" spans="1:29" s="38" customFormat="1">
      <c r="A91" s="57">
        <v>84</v>
      </c>
      <c r="B91" s="71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>
        <v>0.84</v>
      </c>
      <c r="Y91" s="66">
        <f t="shared" si="5"/>
        <v>59.400000000000006</v>
      </c>
      <c r="Z91" s="66">
        <f t="shared" si="8"/>
        <v>63.16</v>
      </c>
      <c r="AA91" s="37">
        <f t="shared" si="9"/>
        <v>63.16</v>
      </c>
      <c r="AB91" s="67">
        <f t="shared" si="7"/>
        <v>59.400000000000006</v>
      </c>
      <c r="AC91" s="37" t="e">
        <f t="shared" si="10"/>
        <v>#N/A</v>
      </c>
    </row>
    <row r="92" spans="1:29" s="38" customFormat="1">
      <c r="A92" s="57">
        <v>85</v>
      </c>
      <c r="B92" s="71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>
        <v>0.85</v>
      </c>
      <c r="Y92" s="66">
        <f t="shared" si="5"/>
        <v>60</v>
      </c>
      <c r="Z92" s="66">
        <f t="shared" si="8"/>
        <v>63.4</v>
      </c>
      <c r="AA92" s="37">
        <f t="shared" si="9"/>
        <v>63.4</v>
      </c>
      <c r="AB92" s="67">
        <f t="shared" si="7"/>
        <v>60</v>
      </c>
      <c r="AC92" s="37" t="e">
        <f t="shared" si="10"/>
        <v>#N/A</v>
      </c>
    </row>
    <row r="93" spans="1:29" s="38" customFormat="1">
      <c r="A93" s="57">
        <v>86</v>
      </c>
      <c r="B93" s="71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>
        <v>0.86</v>
      </c>
      <c r="Y93" s="66">
        <f t="shared" si="5"/>
        <v>60.599999999999994</v>
      </c>
      <c r="Z93" s="66">
        <f t="shared" si="8"/>
        <v>63.64</v>
      </c>
      <c r="AA93" s="37">
        <f t="shared" si="9"/>
        <v>63.64</v>
      </c>
      <c r="AB93" s="67">
        <f t="shared" si="7"/>
        <v>60.599999999999994</v>
      </c>
      <c r="AC93" s="37" t="e">
        <f t="shared" si="10"/>
        <v>#N/A</v>
      </c>
    </row>
    <row r="94" spans="1:29" s="38" customFormat="1">
      <c r="A94" s="57">
        <v>87</v>
      </c>
      <c r="B94" s="71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>
        <v>0.87</v>
      </c>
      <c r="Y94" s="66">
        <f t="shared" si="5"/>
        <v>61.199999999999996</v>
      </c>
      <c r="Z94" s="66">
        <f t="shared" si="8"/>
        <v>63.879999999999995</v>
      </c>
      <c r="AA94" s="37">
        <f t="shared" si="9"/>
        <v>63.879999999999995</v>
      </c>
      <c r="AB94" s="67">
        <f t="shared" si="7"/>
        <v>61.199999999999996</v>
      </c>
      <c r="AC94" s="37" t="e">
        <f t="shared" si="10"/>
        <v>#N/A</v>
      </c>
    </row>
    <row r="95" spans="1:29" s="38" customFormat="1">
      <c r="A95" s="57">
        <v>88</v>
      </c>
      <c r="B95" s="71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>
        <v>0.88</v>
      </c>
      <c r="Y95" s="66">
        <f t="shared" si="5"/>
        <v>61.800000000000004</v>
      </c>
      <c r="Z95" s="66">
        <f t="shared" si="8"/>
        <v>64.12</v>
      </c>
      <c r="AA95" s="37">
        <f t="shared" si="9"/>
        <v>64.12</v>
      </c>
      <c r="AB95" s="67">
        <f t="shared" si="7"/>
        <v>61.800000000000004</v>
      </c>
      <c r="AC95" s="37" t="e">
        <f t="shared" si="10"/>
        <v>#N/A</v>
      </c>
    </row>
    <row r="96" spans="1:29" s="38" customFormat="1">
      <c r="A96" s="57">
        <v>89</v>
      </c>
      <c r="B96" s="71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>
        <v>0.89</v>
      </c>
      <c r="Y96" s="66">
        <f t="shared" si="5"/>
        <v>62.400000000000006</v>
      </c>
      <c r="Z96" s="66">
        <f t="shared" si="8"/>
        <v>64.36</v>
      </c>
      <c r="AA96" s="37">
        <f t="shared" si="9"/>
        <v>64.36</v>
      </c>
      <c r="AB96" s="67">
        <f t="shared" si="7"/>
        <v>62.400000000000006</v>
      </c>
      <c r="AC96" s="37" t="e">
        <f t="shared" si="10"/>
        <v>#N/A</v>
      </c>
    </row>
    <row r="97" spans="1:29" s="38" customFormat="1">
      <c r="A97" s="57">
        <v>90</v>
      </c>
      <c r="B97" s="71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>
        <v>0.9</v>
      </c>
      <c r="Y97" s="66">
        <f t="shared" si="5"/>
        <v>63</v>
      </c>
      <c r="Z97" s="66">
        <f t="shared" si="8"/>
        <v>64.599999999999994</v>
      </c>
      <c r="AA97" s="37">
        <f t="shared" si="9"/>
        <v>64.599999999999994</v>
      </c>
      <c r="AB97" s="67">
        <f t="shared" si="7"/>
        <v>63</v>
      </c>
      <c r="AC97" s="37" t="e">
        <f t="shared" si="10"/>
        <v>#N/A</v>
      </c>
    </row>
    <row r="98" spans="1:29" s="38" customFormat="1">
      <c r="A98" s="57">
        <v>91</v>
      </c>
      <c r="B98" s="71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>
        <v>0.91</v>
      </c>
      <c r="Y98" s="66">
        <f t="shared" si="5"/>
        <v>63.2</v>
      </c>
      <c r="Z98" s="66">
        <f t="shared" si="8"/>
        <v>64.84</v>
      </c>
      <c r="AA98" s="37">
        <f t="shared" si="9"/>
        <v>64.84</v>
      </c>
      <c r="AB98" s="67">
        <f t="shared" si="7"/>
        <v>63.2</v>
      </c>
      <c r="AC98" s="37" t="e">
        <f t="shared" si="10"/>
        <v>#N/A</v>
      </c>
    </row>
    <row r="99" spans="1:29" s="38" customFormat="1">
      <c r="A99" s="57">
        <v>92</v>
      </c>
      <c r="B99" s="71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>
        <v>0.92</v>
      </c>
      <c r="Y99" s="66">
        <f t="shared" si="5"/>
        <v>63.400000000000006</v>
      </c>
      <c r="Z99" s="66" t="e">
        <f t="shared" si="8"/>
        <v>#NUM!</v>
      </c>
      <c r="AA99" s="37" t="e">
        <f t="shared" si="9"/>
        <v>#NUM!</v>
      </c>
      <c r="AB99" s="67">
        <f t="shared" si="7"/>
        <v>63.400000000000006</v>
      </c>
      <c r="AC99" s="37" t="e">
        <f t="shared" si="10"/>
        <v>#N/A</v>
      </c>
    </row>
    <row r="100" spans="1:29" s="38" customFormat="1">
      <c r="A100" s="57">
        <v>93</v>
      </c>
      <c r="B100" s="71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>
        <v>0.93</v>
      </c>
      <c r="Y100" s="66">
        <f t="shared" si="5"/>
        <v>63.6</v>
      </c>
      <c r="Z100" s="66" t="e">
        <f t="shared" si="8"/>
        <v>#NUM!</v>
      </c>
      <c r="AA100" s="37" t="e">
        <f t="shared" si="9"/>
        <v>#NUM!</v>
      </c>
      <c r="AB100" s="67">
        <f t="shared" si="7"/>
        <v>63.6</v>
      </c>
      <c r="AC100" s="37" t="e">
        <f t="shared" si="10"/>
        <v>#N/A</v>
      </c>
    </row>
    <row r="101" spans="1:29" s="38" customFormat="1">
      <c r="A101" s="57">
        <v>94</v>
      </c>
      <c r="B101" s="71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>
        <v>0.94</v>
      </c>
      <c r="Y101" s="66">
        <f t="shared" si="5"/>
        <v>63.8</v>
      </c>
      <c r="Z101" s="66" t="e">
        <f t="shared" si="8"/>
        <v>#NUM!</v>
      </c>
      <c r="AA101" s="37" t="e">
        <f t="shared" si="9"/>
        <v>#NUM!</v>
      </c>
      <c r="AB101" s="67">
        <f t="shared" si="7"/>
        <v>63.8</v>
      </c>
      <c r="AC101" s="37" t="e">
        <f t="shared" si="10"/>
        <v>#N/A</v>
      </c>
    </row>
    <row r="102" spans="1:29" s="38" customFormat="1">
      <c r="A102" s="57">
        <v>95</v>
      </c>
      <c r="B102" s="71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>
        <v>0.95</v>
      </c>
      <c r="Y102" s="66">
        <f t="shared" si="5"/>
        <v>64</v>
      </c>
      <c r="Z102" s="66" t="e">
        <f t="shared" si="8"/>
        <v>#NUM!</v>
      </c>
      <c r="AA102" s="37" t="e">
        <f t="shared" si="9"/>
        <v>#NUM!</v>
      </c>
      <c r="AB102" s="67">
        <f t="shared" si="7"/>
        <v>64</v>
      </c>
      <c r="AC102" s="37" t="e">
        <f t="shared" si="10"/>
        <v>#N/A</v>
      </c>
    </row>
    <row r="103" spans="1:29" s="38" customFormat="1">
      <c r="A103" s="57">
        <v>96</v>
      </c>
      <c r="B103" s="71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>
        <v>0.96</v>
      </c>
      <c r="Y103" s="66">
        <f t="shared" si="5"/>
        <v>64.2</v>
      </c>
      <c r="Z103" s="66" t="e">
        <f t="shared" si="8"/>
        <v>#NUM!</v>
      </c>
      <c r="AA103" s="37" t="e">
        <f t="shared" si="9"/>
        <v>#NUM!</v>
      </c>
      <c r="AB103" s="67">
        <f t="shared" si="7"/>
        <v>64.2</v>
      </c>
      <c r="AC103" s="37" t="e">
        <f t="shared" si="10"/>
        <v>#N/A</v>
      </c>
    </row>
    <row r="104" spans="1:29" s="38" customFormat="1">
      <c r="A104" s="57">
        <v>97</v>
      </c>
      <c r="B104" s="71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>
        <v>0.97</v>
      </c>
      <c r="Y104" s="66">
        <f t="shared" si="5"/>
        <v>64.400000000000006</v>
      </c>
      <c r="Z104" s="66" t="e">
        <f t="shared" si="8"/>
        <v>#NUM!</v>
      </c>
      <c r="AA104" s="37" t="e">
        <f t="shared" si="9"/>
        <v>#NUM!</v>
      </c>
      <c r="AB104" s="67">
        <f t="shared" si="7"/>
        <v>64.400000000000006</v>
      </c>
      <c r="AC104" s="37" t="e">
        <f t="shared" si="10"/>
        <v>#N/A</v>
      </c>
    </row>
    <row r="105" spans="1:29" s="38" customFormat="1">
      <c r="A105" s="57">
        <v>98</v>
      </c>
      <c r="B105" s="71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>
        <v>0.98</v>
      </c>
      <c r="Y105" s="66">
        <f t="shared" si="5"/>
        <v>64.599999999999994</v>
      </c>
      <c r="Z105" s="66" t="e">
        <f t="shared" si="8"/>
        <v>#NUM!</v>
      </c>
      <c r="AA105" s="37" t="e">
        <f t="shared" si="9"/>
        <v>#NUM!</v>
      </c>
      <c r="AB105" s="67">
        <f t="shared" si="7"/>
        <v>64.599999999999994</v>
      </c>
      <c r="AC105" s="37" t="e">
        <f t="shared" si="10"/>
        <v>#N/A</v>
      </c>
    </row>
    <row r="106" spans="1:29" s="38" customFormat="1">
      <c r="A106" s="57">
        <v>99</v>
      </c>
      <c r="B106" s="71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>
        <v>0.99</v>
      </c>
      <c r="Y106" s="66">
        <f t="shared" si="5"/>
        <v>64.8</v>
      </c>
      <c r="Z106" s="66" t="e">
        <f t="shared" si="8"/>
        <v>#NUM!</v>
      </c>
      <c r="AA106" s="37" t="e">
        <f t="shared" si="9"/>
        <v>#NUM!</v>
      </c>
      <c r="AB106" s="67">
        <f t="shared" si="7"/>
        <v>64.8</v>
      </c>
      <c r="AC106" s="37" t="e">
        <f t="shared" si="10"/>
        <v>#N/A</v>
      </c>
    </row>
    <row r="107" spans="1:29" s="38" customFormat="1">
      <c r="A107" s="57">
        <v>100</v>
      </c>
      <c r="B107" s="71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66">
        <v>1</v>
      </c>
      <c r="Y107" s="66">
        <f t="shared" si="5"/>
        <v>65</v>
      </c>
      <c r="Z107" s="37" t="e">
        <f t="shared" si="8"/>
        <v>#NUM!</v>
      </c>
      <c r="AA107" s="37" t="e">
        <f t="shared" si="9"/>
        <v>#NUM!</v>
      </c>
      <c r="AB107" s="67">
        <f t="shared" si="7"/>
        <v>65</v>
      </c>
      <c r="AC107" s="37" t="e">
        <f t="shared" si="10"/>
        <v>#N/A</v>
      </c>
    </row>
    <row r="108" spans="1:29" s="38" customFormat="1">
      <c r="A108" s="57">
        <v>101</v>
      </c>
      <c r="B108" s="71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 t="e">
        <f t="shared" si="8"/>
        <v>#NUM!</v>
      </c>
      <c r="AA108" s="37"/>
      <c r="AB108" s="37"/>
      <c r="AC108" s="37"/>
    </row>
    <row r="109" spans="1:29" s="38" customFormat="1">
      <c r="A109" s="57">
        <v>102</v>
      </c>
      <c r="B109" s="71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 t="e">
        <f t="shared" ref="Z109:Z140" si="11">_xlfn.PERCENTILE.EXC(B:B,X109)</f>
        <v>#NUM!</v>
      </c>
      <c r="AA109" s="37"/>
      <c r="AB109" s="37"/>
      <c r="AC109" s="37"/>
    </row>
    <row r="110" spans="1:29" s="38" customFormat="1">
      <c r="A110" s="57">
        <v>103</v>
      </c>
      <c r="B110" s="71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 t="e">
        <f t="shared" si="11"/>
        <v>#NUM!</v>
      </c>
      <c r="AA110" s="37"/>
      <c r="AB110" s="37"/>
      <c r="AC110" s="37"/>
    </row>
    <row r="111" spans="1:29" s="38" customFormat="1">
      <c r="A111" s="57">
        <v>104</v>
      </c>
      <c r="B111" s="71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 t="e">
        <f t="shared" si="11"/>
        <v>#NUM!</v>
      </c>
      <c r="AA111" s="37"/>
      <c r="AB111" s="37"/>
      <c r="AC111" s="37"/>
    </row>
    <row r="112" spans="1:29" s="38" customFormat="1">
      <c r="A112" s="57">
        <v>105</v>
      </c>
      <c r="B112" s="71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 t="e">
        <f t="shared" si="11"/>
        <v>#NUM!</v>
      </c>
      <c r="AA112" s="37"/>
      <c r="AB112" s="37"/>
      <c r="AC112" s="37"/>
    </row>
    <row r="113" spans="1:26" s="38" customFormat="1">
      <c r="A113" s="57">
        <v>106</v>
      </c>
      <c r="B113" s="71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 t="e">
        <f t="shared" si="11"/>
        <v>#NUM!</v>
      </c>
    </row>
    <row r="114" spans="1:26" s="38" customFormat="1">
      <c r="A114" s="57">
        <v>107</v>
      </c>
      <c r="B114" s="71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 t="e">
        <f t="shared" si="11"/>
        <v>#NUM!</v>
      </c>
    </row>
    <row r="115" spans="1:26" s="38" customFormat="1">
      <c r="A115" s="57">
        <v>108</v>
      </c>
      <c r="B115" s="71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 t="e">
        <f t="shared" si="11"/>
        <v>#NUM!</v>
      </c>
    </row>
    <row r="116" spans="1:26" s="38" customFormat="1">
      <c r="A116" s="57">
        <v>109</v>
      </c>
      <c r="B116" s="71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 t="e">
        <f t="shared" si="11"/>
        <v>#NUM!</v>
      </c>
    </row>
    <row r="117" spans="1:26" s="38" customFormat="1">
      <c r="A117" s="57">
        <v>110</v>
      </c>
      <c r="B117" s="71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 t="e">
        <f t="shared" si="11"/>
        <v>#NUM!</v>
      </c>
    </row>
    <row r="118" spans="1:26" s="38" customFormat="1">
      <c r="A118" s="57">
        <v>111</v>
      </c>
      <c r="B118" s="71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 t="e">
        <f t="shared" si="11"/>
        <v>#NUM!</v>
      </c>
    </row>
    <row r="119" spans="1:26" s="38" customFormat="1">
      <c r="A119" s="57">
        <v>112</v>
      </c>
      <c r="B119" s="71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 t="e">
        <f t="shared" si="11"/>
        <v>#NUM!</v>
      </c>
    </row>
    <row r="120" spans="1:26" s="38" customFormat="1">
      <c r="A120" s="57">
        <v>113</v>
      </c>
      <c r="B120" s="71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 t="e">
        <f t="shared" si="11"/>
        <v>#NUM!</v>
      </c>
    </row>
    <row r="121" spans="1:26" s="38" customFormat="1">
      <c r="A121" s="57">
        <v>114</v>
      </c>
      <c r="B121" s="71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 t="e">
        <f t="shared" si="11"/>
        <v>#NUM!</v>
      </c>
    </row>
    <row r="122" spans="1:26" s="38" customFormat="1">
      <c r="A122" s="57">
        <v>115</v>
      </c>
      <c r="B122" s="71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 t="e">
        <f t="shared" si="11"/>
        <v>#NUM!</v>
      </c>
    </row>
    <row r="123" spans="1:26" s="38" customFormat="1">
      <c r="A123" s="57">
        <v>116</v>
      </c>
      <c r="B123" s="71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 t="e">
        <f t="shared" si="11"/>
        <v>#NUM!</v>
      </c>
    </row>
    <row r="124" spans="1:26" s="38" customFormat="1">
      <c r="A124" s="57">
        <v>117</v>
      </c>
      <c r="B124" s="71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 t="e">
        <f t="shared" si="11"/>
        <v>#NUM!</v>
      </c>
    </row>
    <row r="125" spans="1:26" s="38" customFormat="1">
      <c r="A125" s="57">
        <v>118</v>
      </c>
      <c r="B125" s="71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 t="e">
        <f t="shared" si="11"/>
        <v>#NUM!</v>
      </c>
    </row>
    <row r="126" spans="1:26" s="38" customFormat="1">
      <c r="A126" s="57">
        <v>119</v>
      </c>
      <c r="B126" s="71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 t="e">
        <f t="shared" si="11"/>
        <v>#NUM!</v>
      </c>
    </row>
    <row r="127" spans="1:26" s="38" customFormat="1">
      <c r="A127" s="57">
        <v>120</v>
      </c>
      <c r="B127" s="71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 t="e">
        <f t="shared" si="11"/>
        <v>#NUM!</v>
      </c>
    </row>
    <row r="128" spans="1:26" s="38" customFormat="1">
      <c r="A128" s="57">
        <v>121</v>
      </c>
      <c r="B128" s="71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 t="e">
        <f t="shared" si="11"/>
        <v>#NUM!</v>
      </c>
    </row>
    <row r="129" spans="1:26" s="38" customFormat="1">
      <c r="A129" s="57">
        <v>122</v>
      </c>
      <c r="B129" s="71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 t="e">
        <f t="shared" si="11"/>
        <v>#NUM!</v>
      </c>
    </row>
    <row r="130" spans="1:26" s="38" customFormat="1">
      <c r="A130" s="57">
        <v>123</v>
      </c>
      <c r="B130" s="71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 t="e">
        <f t="shared" si="11"/>
        <v>#NUM!</v>
      </c>
    </row>
    <row r="131" spans="1:26" s="38" customFormat="1">
      <c r="A131" s="57">
        <v>124</v>
      </c>
      <c r="B131" s="71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 t="e">
        <f t="shared" si="11"/>
        <v>#NUM!</v>
      </c>
    </row>
    <row r="132" spans="1:26" s="38" customFormat="1">
      <c r="A132" s="57">
        <v>125</v>
      </c>
      <c r="B132" s="71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 t="e">
        <f t="shared" si="11"/>
        <v>#NUM!</v>
      </c>
    </row>
    <row r="133" spans="1:26" s="38" customFormat="1">
      <c r="A133" s="57">
        <v>126</v>
      </c>
      <c r="B133" s="71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 t="e">
        <f t="shared" si="11"/>
        <v>#NUM!</v>
      </c>
    </row>
    <row r="134" spans="1:26" s="38" customFormat="1">
      <c r="A134" s="57">
        <v>127</v>
      </c>
      <c r="B134" s="71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 t="e">
        <f t="shared" si="11"/>
        <v>#NUM!</v>
      </c>
    </row>
    <row r="135" spans="1:26" s="38" customFormat="1">
      <c r="A135" s="57">
        <v>128</v>
      </c>
      <c r="B135" s="71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 t="e">
        <f t="shared" si="11"/>
        <v>#NUM!</v>
      </c>
    </row>
    <row r="136" spans="1:26" s="38" customFormat="1">
      <c r="A136" s="57">
        <v>129</v>
      </c>
      <c r="B136" s="71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 t="e">
        <f t="shared" si="11"/>
        <v>#NUM!</v>
      </c>
    </row>
    <row r="137" spans="1:26" s="38" customFormat="1">
      <c r="A137" s="57">
        <v>130</v>
      </c>
      <c r="B137" s="71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 t="e">
        <f t="shared" si="11"/>
        <v>#NUM!</v>
      </c>
    </row>
    <row r="138" spans="1:26" s="38" customFormat="1">
      <c r="A138" s="57">
        <v>131</v>
      </c>
      <c r="B138" s="71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 t="e">
        <f t="shared" si="11"/>
        <v>#NUM!</v>
      </c>
    </row>
    <row r="139" spans="1:26" s="38" customFormat="1">
      <c r="A139" s="57">
        <v>132</v>
      </c>
      <c r="B139" s="71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 t="e">
        <f t="shared" si="11"/>
        <v>#NUM!</v>
      </c>
    </row>
    <row r="140" spans="1:26" s="38" customFormat="1">
      <c r="A140" s="57">
        <v>133</v>
      </c>
      <c r="B140" s="71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 t="e">
        <f t="shared" si="11"/>
        <v>#NUM!</v>
      </c>
    </row>
    <row r="141" spans="1:26" s="38" customFormat="1">
      <c r="A141" s="57">
        <v>134</v>
      </c>
      <c r="B141" s="71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 t="e">
        <f t="shared" ref="Z141:Z153" si="12">_xlfn.PERCENTILE.EXC(B:B,X141)</f>
        <v>#NUM!</v>
      </c>
    </row>
    <row r="142" spans="1:26" s="38" customFormat="1">
      <c r="A142" s="57">
        <v>135</v>
      </c>
      <c r="B142" s="71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 t="e">
        <f t="shared" si="12"/>
        <v>#NUM!</v>
      </c>
    </row>
    <row r="143" spans="1:26" s="38" customFormat="1">
      <c r="A143" s="57">
        <v>136</v>
      </c>
      <c r="B143" s="71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 t="e">
        <f t="shared" si="12"/>
        <v>#NUM!</v>
      </c>
    </row>
    <row r="144" spans="1:26" s="38" customFormat="1">
      <c r="A144" s="57">
        <v>137</v>
      </c>
      <c r="B144" s="71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 t="e">
        <f t="shared" si="12"/>
        <v>#NUM!</v>
      </c>
    </row>
    <row r="145" spans="1:26" s="38" customFormat="1">
      <c r="A145" s="57">
        <v>138</v>
      </c>
      <c r="B145" s="71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 t="e">
        <f t="shared" si="12"/>
        <v>#NUM!</v>
      </c>
    </row>
    <row r="146" spans="1:26" s="38" customFormat="1">
      <c r="A146" s="57">
        <v>139</v>
      </c>
      <c r="B146" s="71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 t="e">
        <f t="shared" si="12"/>
        <v>#NUM!</v>
      </c>
    </row>
    <row r="147" spans="1:26" s="38" customFormat="1">
      <c r="A147" s="57">
        <v>140</v>
      </c>
      <c r="B147" s="71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 t="e">
        <f t="shared" si="12"/>
        <v>#NUM!</v>
      </c>
    </row>
    <row r="148" spans="1:26" s="38" customFormat="1">
      <c r="A148" s="57">
        <v>141</v>
      </c>
      <c r="B148" s="71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 t="e">
        <f t="shared" si="12"/>
        <v>#NUM!</v>
      </c>
    </row>
    <row r="149" spans="1:26" s="38" customFormat="1">
      <c r="A149" s="57">
        <v>142</v>
      </c>
      <c r="B149" s="71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 t="e">
        <f t="shared" si="12"/>
        <v>#NUM!</v>
      </c>
    </row>
    <row r="150" spans="1:26" s="38" customFormat="1">
      <c r="A150" s="57">
        <v>143</v>
      </c>
      <c r="B150" s="71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 t="e">
        <f t="shared" si="12"/>
        <v>#NUM!</v>
      </c>
    </row>
    <row r="151" spans="1:26" s="38" customFormat="1">
      <c r="A151" s="57">
        <v>144</v>
      </c>
      <c r="B151" s="71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 t="e">
        <f t="shared" si="12"/>
        <v>#NUM!</v>
      </c>
    </row>
    <row r="152" spans="1:26" s="38" customFormat="1">
      <c r="A152" s="57">
        <v>145</v>
      </c>
      <c r="B152" s="71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 t="e">
        <f t="shared" si="12"/>
        <v>#NUM!</v>
      </c>
    </row>
    <row r="153" spans="1:26" s="38" customFormat="1">
      <c r="A153" s="57">
        <v>146</v>
      </c>
      <c r="B153" s="71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 t="e">
        <f t="shared" si="12"/>
        <v>#NUM!</v>
      </c>
    </row>
    <row r="154" spans="1:26" s="38" customFormat="1">
      <c r="A154" s="57">
        <v>147</v>
      </c>
      <c r="B154" s="71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s="38" customFormat="1">
      <c r="A155" s="57">
        <v>148</v>
      </c>
      <c r="B155" s="71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s="38" customFormat="1">
      <c r="A156" s="57">
        <v>149</v>
      </c>
      <c r="B156" s="71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s="38" customFormat="1">
      <c r="A157" s="57">
        <v>150</v>
      </c>
      <c r="B157" s="71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s="38" customFormat="1">
      <c r="A158" s="57">
        <v>151</v>
      </c>
      <c r="B158" s="71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s="38" customFormat="1">
      <c r="A159" s="57">
        <v>152</v>
      </c>
      <c r="B159" s="71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s="38" customFormat="1">
      <c r="A160" s="57">
        <v>153</v>
      </c>
      <c r="B160" s="71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6" s="38" customFormat="1">
      <c r="A161" s="57">
        <v>154</v>
      </c>
      <c r="B161" s="71"/>
      <c r="C161" s="37"/>
      <c r="D161" s="37"/>
      <c r="E161" s="37"/>
      <c r="F161" s="37"/>
    </row>
    <row r="162" spans="1:6" s="38" customFormat="1">
      <c r="A162" s="57">
        <v>155</v>
      </c>
      <c r="B162" s="71"/>
      <c r="C162" s="37"/>
      <c r="D162" s="37"/>
      <c r="E162" s="37"/>
      <c r="F162" s="37"/>
    </row>
    <row r="163" spans="1:6" s="38" customFormat="1">
      <c r="A163" s="57">
        <v>156</v>
      </c>
      <c r="B163" s="71"/>
      <c r="C163" s="37"/>
      <c r="D163" s="37"/>
      <c r="E163" s="37"/>
      <c r="F163" s="37"/>
    </row>
    <row r="164" spans="1:6" s="38" customFormat="1">
      <c r="A164" s="57">
        <v>157</v>
      </c>
      <c r="B164" s="71"/>
      <c r="C164" s="37"/>
      <c r="D164" s="37"/>
      <c r="E164" s="37"/>
      <c r="F164" s="37"/>
    </row>
    <row r="165" spans="1:6" s="38" customFormat="1">
      <c r="A165" s="57">
        <v>158</v>
      </c>
      <c r="B165" s="71"/>
      <c r="C165" s="37"/>
      <c r="D165" s="37"/>
      <c r="E165" s="37"/>
      <c r="F165" s="37"/>
    </row>
    <row r="166" spans="1:6" s="38" customFormat="1">
      <c r="A166" s="57">
        <v>159</v>
      </c>
      <c r="B166" s="71"/>
      <c r="C166" s="37"/>
      <c r="D166" s="37"/>
      <c r="E166" s="37"/>
      <c r="F166" s="37"/>
    </row>
    <row r="167" spans="1:6" s="38" customFormat="1">
      <c r="A167" s="57">
        <v>160</v>
      </c>
      <c r="B167" s="71"/>
      <c r="C167" s="37"/>
      <c r="D167" s="37"/>
      <c r="E167" s="37"/>
      <c r="F167" s="37"/>
    </row>
    <row r="168" spans="1:6" s="38" customFormat="1">
      <c r="A168" s="57">
        <v>161</v>
      </c>
      <c r="B168" s="71"/>
      <c r="C168" s="37"/>
      <c r="D168" s="37"/>
      <c r="E168" s="37"/>
      <c r="F168" s="37"/>
    </row>
    <row r="169" spans="1:6" s="38" customFormat="1">
      <c r="A169" s="57">
        <v>162</v>
      </c>
      <c r="B169" s="71"/>
      <c r="C169" s="37"/>
      <c r="D169" s="37"/>
      <c r="E169" s="37"/>
      <c r="F169" s="37"/>
    </row>
    <row r="170" spans="1:6" s="38" customFormat="1">
      <c r="A170" s="57">
        <v>163</v>
      </c>
      <c r="B170" s="71"/>
      <c r="C170" s="37"/>
      <c r="D170" s="37"/>
      <c r="E170" s="37"/>
      <c r="F170" s="37"/>
    </row>
    <row r="171" spans="1:6" s="38" customFormat="1">
      <c r="A171" s="57">
        <v>164</v>
      </c>
      <c r="B171" s="71"/>
      <c r="C171" s="37"/>
      <c r="D171" s="37"/>
      <c r="E171" s="37"/>
      <c r="F171" s="37"/>
    </row>
    <row r="172" spans="1:6" s="38" customFormat="1">
      <c r="A172" s="57">
        <v>165</v>
      </c>
      <c r="B172" s="71"/>
      <c r="C172" s="37"/>
      <c r="D172" s="37"/>
      <c r="E172" s="37"/>
      <c r="F172" s="37"/>
    </row>
    <row r="173" spans="1:6" s="38" customFormat="1">
      <c r="A173" s="57">
        <v>166</v>
      </c>
      <c r="B173" s="71"/>
      <c r="C173" s="37"/>
      <c r="D173" s="37"/>
      <c r="E173" s="37"/>
      <c r="F173" s="37"/>
    </row>
    <row r="174" spans="1:6" s="38" customFormat="1">
      <c r="A174" s="57">
        <v>167</v>
      </c>
      <c r="B174" s="71"/>
      <c r="C174" s="37"/>
      <c r="D174" s="37"/>
      <c r="E174" s="37"/>
      <c r="F174" s="37"/>
    </row>
    <row r="175" spans="1:6" s="38" customFormat="1">
      <c r="A175" s="57">
        <v>168</v>
      </c>
      <c r="B175" s="71"/>
      <c r="C175" s="37"/>
      <c r="D175" s="37"/>
      <c r="E175" s="37"/>
      <c r="F175" s="37"/>
    </row>
    <row r="176" spans="1:6" s="38" customFormat="1">
      <c r="A176" s="57">
        <v>169</v>
      </c>
      <c r="B176" s="71"/>
      <c r="C176" s="37"/>
      <c r="D176" s="37"/>
      <c r="E176" s="37"/>
      <c r="F176" s="37"/>
    </row>
    <row r="177" spans="1:6" s="38" customFormat="1">
      <c r="A177" s="57">
        <v>170</v>
      </c>
      <c r="B177" s="71"/>
      <c r="C177" s="37"/>
      <c r="D177" s="37"/>
      <c r="E177" s="37"/>
      <c r="F177" s="37"/>
    </row>
    <row r="178" spans="1:6" s="38" customFormat="1">
      <c r="A178" s="57">
        <v>171</v>
      </c>
      <c r="B178" s="71"/>
      <c r="C178" s="37"/>
      <c r="D178" s="37"/>
      <c r="E178" s="37"/>
      <c r="F178" s="37"/>
    </row>
    <row r="179" spans="1:6" s="38" customFormat="1">
      <c r="A179" s="57">
        <v>172</v>
      </c>
      <c r="B179" s="71"/>
      <c r="C179" s="37"/>
      <c r="D179" s="37"/>
      <c r="E179" s="37"/>
      <c r="F179" s="37"/>
    </row>
    <row r="180" spans="1:6" s="38" customFormat="1">
      <c r="A180" s="57">
        <v>173</v>
      </c>
      <c r="B180" s="71"/>
      <c r="C180" s="37"/>
      <c r="D180" s="37"/>
      <c r="E180" s="37"/>
      <c r="F180" s="37"/>
    </row>
    <row r="181" spans="1:6" s="38" customFormat="1">
      <c r="A181" s="57">
        <v>174</v>
      </c>
      <c r="B181" s="71"/>
      <c r="C181" s="37"/>
      <c r="D181" s="37"/>
      <c r="E181" s="37"/>
      <c r="F181" s="37"/>
    </row>
    <row r="182" spans="1:6" s="38" customFormat="1">
      <c r="A182" s="57">
        <v>175</v>
      </c>
      <c r="B182" s="71"/>
      <c r="C182" s="37"/>
      <c r="D182" s="37"/>
      <c r="E182" s="37"/>
      <c r="F182" s="37"/>
    </row>
    <row r="183" spans="1:6" s="38" customFormat="1">
      <c r="A183" s="57">
        <v>176</v>
      </c>
      <c r="B183" s="71"/>
      <c r="C183" s="37"/>
      <c r="D183" s="37"/>
      <c r="E183" s="37"/>
      <c r="F183" s="37"/>
    </row>
    <row r="184" spans="1:6" s="38" customFormat="1">
      <c r="A184" s="57">
        <v>177</v>
      </c>
      <c r="B184" s="71"/>
      <c r="C184" s="37"/>
      <c r="D184" s="37"/>
      <c r="E184" s="37"/>
      <c r="F184" s="37"/>
    </row>
    <row r="185" spans="1:6" s="38" customFormat="1">
      <c r="A185" s="57">
        <v>178</v>
      </c>
      <c r="B185" s="71"/>
      <c r="C185" s="37"/>
      <c r="D185" s="37"/>
      <c r="E185" s="37"/>
      <c r="F185" s="37"/>
    </row>
    <row r="186" spans="1:6" s="38" customFormat="1">
      <c r="A186" s="57">
        <v>179</v>
      </c>
      <c r="B186" s="71"/>
      <c r="C186" s="37"/>
      <c r="D186" s="37"/>
      <c r="E186" s="37"/>
      <c r="F186" s="37"/>
    </row>
    <row r="187" spans="1:6" s="38" customFormat="1">
      <c r="A187" s="57">
        <v>180</v>
      </c>
      <c r="B187" s="71"/>
      <c r="C187" s="37"/>
      <c r="D187" s="37"/>
      <c r="E187" s="37"/>
      <c r="F187" s="37"/>
    </row>
    <row r="188" spans="1:6" s="38" customFormat="1">
      <c r="A188" s="57">
        <v>181</v>
      </c>
      <c r="B188" s="71"/>
      <c r="C188" s="37"/>
      <c r="D188" s="37"/>
      <c r="E188" s="37"/>
      <c r="F188" s="37"/>
    </row>
    <row r="189" spans="1:6" s="38" customFormat="1">
      <c r="A189" s="57">
        <v>182</v>
      </c>
      <c r="B189" s="71"/>
      <c r="C189" s="37"/>
      <c r="D189" s="37"/>
      <c r="E189" s="37"/>
      <c r="F189" s="37"/>
    </row>
    <row r="190" spans="1:6" s="38" customFormat="1">
      <c r="A190" s="57">
        <v>183</v>
      </c>
      <c r="B190" s="71"/>
      <c r="C190" s="37"/>
      <c r="D190" s="37"/>
      <c r="E190" s="37"/>
      <c r="F190" s="37"/>
    </row>
    <row r="191" spans="1:6" s="38" customFormat="1">
      <c r="A191" s="57">
        <v>184</v>
      </c>
      <c r="B191" s="71"/>
      <c r="C191" s="37"/>
      <c r="D191" s="37"/>
      <c r="E191" s="37"/>
      <c r="F191" s="37"/>
    </row>
    <row r="192" spans="1:6" s="38" customFormat="1">
      <c r="A192" s="57">
        <v>185</v>
      </c>
      <c r="B192" s="71"/>
      <c r="C192" s="37"/>
      <c r="D192" s="37"/>
      <c r="E192" s="37"/>
      <c r="F192" s="37"/>
    </row>
    <row r="193" spans="1:6" s="38" customFormat="1">
      <c r="A193" s="57">
        <v>186</v>
      </c>
      <c r="B193" s="71"/>
      <c r="C193" s="37"/>
      <c r="D193" s="37"/>
      <c r="E193" s="37"/>
      <c r="F193" s="37"/>
    </row>
    <row r="194" spans="1:6" s="38" customFormat="1">
      <c r="A194" s="57">
        <v>187</v>
      </c>
      <c r="B194" s="71"/>
      <c r="C194" s="37"/>
      <c r="D194" s="37"/>
      <c r="E194" s="37"/>
      <c r="F194" s="37"/>
    </row>
    <row r="195" spans="1:6" s="38" customFormat="1">
      <c r="A195" s="57">
        <v>188</v>
      </c>
      <c r="B195" s="71"/>
      <c r="C195" s="37"/>
      <c r="D195" s="37"/>
      <c r="E195" s="37"/>
      <c r="F195" s="37"/>
    </row>
    <row r="196" spans="1:6" s="38" customFormat="1">
      <c r="A196" s="57">
        <v>189</v>
      </c>
      <c r="B196" s="71"/>
      <c r="C196" s="37"/>
      <c r="D196" s="37"/>
      <c r="E196" s="37"/>
      <c r="F196" s="37"/>
    </row>
    <row r="197" spans="1:6" s="38" customFormat="1">
      <c r="A197" s="57">
        <v>190</v>
      </c>
      <c r="B197" s="71"/>
      <c r="C197" s="37"/>
      <c r="D197" s="37"/>
      <c r="E197" s="37"/>
      <c r="F197" s="37"/>
    </row>
    <row r="198" spans="1:6" s="38" customFormat="1">
      <c r="A198" s="57">
        <v>191</v>
      </c>
      <c r="B198" s="71"/>
      <c r="C198" s="37"/>
      <c r="D198" s="37"/>
      <c r="E198" s="37"/>
      <c r="F198" s="37"/>
    </row>
    <row r="199" spans="1:6" s="38" customFormat="1">
      <c r="A199" s="57">
        <v>192</v>
      </c>
      <c r="B199" s="71"/>
      <c r="C199" s="37"/>
      <c r="D199" s="37"/>
      <c r="E199" s="37"/>
      <c r="F199" s="37"/>
    </row>
    <row r="200" spans="1:6" s="38" customFormat="1">
      <c r="A200" s="57">
        <v>193</v>
      </c>
      <c r="B200" s="71"/>
      <c r="C200" s="37"/>
      <c r="D200" s="37"/>
      <c r="E200" s="37"/>
      <c r="F200" s="37"/>
    </row>
    <row r="201" spans="1:6" s="38" customFormat="1">
      <c r="A201" s="57">
        <v>194</v>
      </c>
      <c r="B201" s="71"/>
      <c r="C201" s="37"/>
      <c r="D201" s="37"/>
      <c r="E201" s="37"/>
      <c r="F201" s="37"/>
    </row>
    <row r="202" spans="1:6" s="38" customFormat="1">
      <c r="A202" s="57">
        <v>195</v>
      </c>
      <c r="B202" s="71"/>
      <c r="C202" s="37"/>
      <c r="D202" s="37"/>
      <c r="E202" s="37"/>
      <c r="F202" s="37"/>
    </row>
    <row r="203" spans="1:6" s="38" customFormat="1">
      <c r="A203" s="57">
        <v>196</v>
      </c>
      <c r="B203" s="71"/>
      <c r="C203" s="37"/>
      <c r="D203" s="37"/>
      <c r="E203" s="37"/>
      <c r="F203" s="37"/>
    </row>
    <row r="204" spans="1:6" s="38" customFormat="1">
      <c r="A204" s="57">
        <v>197</v>
      </c>
      <c r="B204" s="71"/>
      <c r="C204" s="37"/>
      <c r="D204" s="37"/>
      <c r="E204" s="37"/>
      <c r="F204" s="37"/>
    </row>
    <row r="205" spans="1:6" s="38" customFormat="1">
      <c r="A205" s="57">
        <v>198</v>
      </c>
      <c r="B205" s="71"/>
      <c r="C205" s="37"/>
      <c r="D205" s="37"/>
      <c r="E205" s="37"/>
      <c r="F205" s="37"/>
    </row>
    <row r="206" spans="1:6" s="38" customFormat="1">
      <c r="A206" s="57">
        <v>199</v>
      </c>
      <c r="B206" s="71"/>
      <c r="C206" s="37"/>
      <c r="D206" s="37"/>
      <c r="E206" s="37"/>
      <c r="F206" s="37"/>
    </row>
    <row r="207" spans="1:6" s="38" customFormat="1">
      <c r="A207" s="57">
        <v>200</v>
      </c>
      <c r="B207" s="71"/>
      <c r="C207" s="37"/>
      <c r="D207" s="37"/>
      <c r="E207" s="37"/>
      <c r="F207" s="37"/>
    </row>
    <row r="208" spans="1:6" s="38" customFormat="1">
      <c r="A208" s="57">
        <v>201</v>
      </c>
      <c r="B208" s="71"/>
      <c r="C208" s="37"/>
      <c r="D208" s="37"/>
      <c r="E208" s="37"/>
      <c r="F208" s="37"/>
    </row>
    <row r="209" spans="1:6" s="38" customFormat="1">
      <c r="A209" s="57">
        <v>202</v>
      </c>
      <c r="B209" s="71"/>
      <c r="C209" s="37"/>
      <c r="D209" s="37"/>
      <c r="E209" s="37"/>
      <c r="F209" s="37"/>
    </row>
    <row r="210" spans="1:6" s="38" customFormat="1">
      <c r="A210" s="57">
        <v>203</v>
      </c>
      <c r="B210" s="71"/>
      <c r="C210" s="37"/>
      <c r="D210" s="37"/>
      <c r="E210" s="37"/>
      <c r="F210" s="37"/>
    </row>
    <row r="211" spans="1:6" s="38" customFormat="1">
      <c r="A211" s="57">
        <v>204</v>
      </c>
      <c r="B211" s="71"/>
      <c r="C211" s="37"/>
      <c r="D211" s="37"/>
      <c r="E211" s="37"/>
      <c r="F211" s="37"/>
    </row>
    <row r="212" spans="1:6" s="38" customFormat="1">
      <c r="A212" s="57">
        <v>205</v>
      </c>
      <c r="B212" s="71"/>
      <c r="C212" s="37"/>
      <c r="D212" s="37"/>
      <c r="E212" s="37"/>
      <c r="F212" s="37"/>
    </row>
    <row r="213" spans="1:6" s="38" customFormat="1">
      <c r="A213" s="57">
        <v>206</v>
      </c>
      <c r="B213" s="71"/>
      <c r="C213" s="37"/>
      <c r="D213" s="37"/>
      <c r="E213" s="37"/>
      <c r="F213" s="37"/>
    </row>
    <row r="214" spans="1:6" s="38" customFormat="1">
      <c r="A214" s="57">
        <v>207</v>
      </c>
      <c r="B214" s="71"/>
      <c r="C214" s="37"/>
      <c r="D214" s="37"/>
      <c r="E214" s="37"/>
      <c r="F214" s="37"/>
    </row>
    <row r="215" spans="1:6" s="38" customFormat="1">
      <c r="A215" s="57">
        <v>208</v>
      </c>
      <c r="B215" s="71"/>
      <c r="C215" s="37"/>
      <c r="D215" s="37"/>
      <c r="E215" s="37"/>
      <c r="F215" s="37"/>
    </row>
    <row r="216" spans="1:6" s="38" customFormat="1">
      <c r="A216" s="57">
        <v>209</v>
      </c>
      <c r="B216" s="71"/>
      <c r="C216" s="37"/>
      <c r="D216" s="37"/>
      <c r="E216" s="37"/>
      <c r="F216" s="37"/>
    </row>
    <row r="217" spans="1:6" s="38" customFormat="1">
      <c r="A217" s="57">
        <v>210</v>
      </c>
      <c r="B217" s="71"/>
      <c r="C217" s="37"/>
      <c r="D217" s="37"/>
      <c r="E217" s="37"/>
      <c r="F217" s="37"/>
    </row>
    <row r="218" spans="1:6" s="38" customFormat="1">
      <c r="A218" s="57">
        <v>211</v>
      </c>
      <c r="B218" s="71"/>
      <c r="C218" s="37"/>
      <c r="D218" s="37"/>
      <c r="E218" s="37"/>
      <c r="F218" s="37"/>
    </row>
    <row r="219" spans="1:6" s="38" customFormat="1">
      <c r="A219" s="57">
        <v>212</v>
      </c>
      <c r="B219" s="71"/>
      <c r="C219" s="37"/>
      <c r="D219" s="37"/>
      <c r="E219" s="37"/>
      <c r="F219" s="37"/>
    </row>
    <row r="220" spans="1:6" s="38" customFormat="1">
      <c r="A220" s="57">
        <v>213</v>
      </c>
      <c r="B220" s="71"/>
      <c r="C220" s="37"/>
      <c r="D220" s="37"/>
      <c r="E220" s="37"/>
      <c r="F220" s="37"/>
    </row>
    <row r="221" spans="1:6" s="38" customFormat="1">
      <c r="A221" s="57">
        <v>214</v>
      </c>
      <c r="B221" s="71"/>
      <c r="C221" s="37"/>
      <c r="D221" s="37"/>
      <c r="E221" s="37"/>
      <c r="F221" s="37"/>
    </row>
    <row r="222" spans="1:6" s="38" customFormat="1">
      <c r="A222" s="57">
        <v>215</v>
      </c>
      <c r="B222" s="71"/>
      <c r="C222" s="37"/>
      <c r="D222" s="37"/>
      <c r="E222" s="37"/>
      <c r="F222" s="37"/>
    </row>
    <row r="223" spans="1:6" s="38" customFormat="1">
      <c r="A223" s="57">
        <v>216</v>
      </c>
      <c r="B223" s="71"/>
      <c r="C223" s="37"/>
      <c r="D223" s="37"/>
      <c r="E223" s="37"/>
      <c r="F223" s="37"/>
    </row>
    <row r="224" spans="1:6" s="38" customFormat="1">
      <c r="A224" s="57">
        <v>217</v>
      </c>
      <c r="B224" s="71"/>
      <c r="C224" s="37"/>
      <c r="D224" s="37"/>
      <c r="E224" s="37"/>
      <c r="F224" s="37"/>
    </row>
    <row r="225" spans="1:6" s="38" customFormat="1">
      <c r="A225" s="57">
        <v>218</v>
      </c>
      <c r="B225" s="71"/>
      <c r="C225" s="37"/>
      <c r="D225" s="37"/>
      <c r="E225" s="37"/>
      <c r="F225" s="37"/>
    </row>
    <row r="226" spans="1:6" s="38" customFormat="1">
      <c r="A226" s="57">
        <v>219</v>
      </c>
      <c r="B226" s="71"/>
      <c r="C226" s="37"/>
      <c r="D226" s="37"/>
      <c r="E226" s="37"/>
      <c r="F226" s="37"/>
    </row>
    <row r="227" spans="1:6" s="38" customFormat="1">
      <c r="A227" s="57">
        <v>220</v>
      </c>
      <c r="B227" s="71"/>
      <c r="C227" s="37"/>
      <c r="D227" s="37"/>
      <c r="E227" s="37"/>
      <c r="F227" s="37"/>
    </row>
    <row r="228" spans="1:6" s="38" customFormat="1">
      <c r="A228" s="57">
        <v>221</v>
      </c>
      <c r="B228" s="71"/>
      <c r="C228" s="37"/>
      <c r="D228" s="37"/>
      <c r="E228" s="37"/>
      <c r="F228" s="37"/>
    </row>
    <row r="229" spans="1:6" s="38" customFormat="1">
      <c r="A229" s="57">
        <v>222</v>
      </c>
      <c r="B229" s="71"/>
      <c r="C229" s="37"/>
      <c r="D229" s="37"/>
      <c r="E229" s="37"/>
      <c r="F229" s="37"/>
    </row>
    <row r="230" spans="1:6" s="38" customFormat="1">
      <c r="A230" s="57">
        <v>223</v>
      </c>
      <c r="B230" s="71"/>
      <c r="C230" s="37"/>
      <c r="D230" s="37"/>
      <c r="E230" s="37"/>
      <c r="F230" s="37"/>
    </row>
    <row r="231" spans="1:6" s="38" customFormat="1">
      <c r="A231" s="57">
        <v>224</v>
      </c>
      <c r="B231" s="71"/>
      <c r="C231" s="37"/>
      <c r="D231" s="37"/>
      <c r="E231" s="37"/>
      <c r="F231" s="37"/>
    </row>
    <row r="232" spans="1:6" s="38" customFormat="1">
      <c r="A232" s="57">
        <v>225</v>
      </c>
      <c r="B232" s="71"/>
      <c r="C232" s="37"/>
      <c r="D232" s="37"/>
      <c r="E232" s="37"/>
      <c r="F232" s="37"/>
    </row>
    <row r="233" spans="1:6" s="38" customFormat="1">
      <c r="A233" s="57">
        <v>226</v>
      </c>
      <c r="B233" s="71"/>
      <c r="C233" s="37"/>
      <c r="D233" s="37"/>
      <c r="E233" s="37"/>
      <c r="F233" s="37"/>
    </row>
    <row r="234" spans="1:6" s="38" customFormat="1">
      <c r="A234" s="57">
        <v>227</v>
      </c>
      <c r="B234" s="71"/>
      <c r="C234" s="37"/>
      <c r="D234" s="37"/>
      <c r="E234" s="37"/>
      <c r="F234" s="37"/>
    </row>
    <row r="235" spans="1:6" s="38" customFormat="1">
      <c r="A235" s="57">
        <v>228</v>
      </c>
      <c r="B235" s="71"/>
      <c r="C235" s="37"/>
      <c r="D235" s="37"/>
      <c r="E235" s="37"/>
      <c r="F235" s="37"/>
    </row>
    <row r="236" spans="1:6" s="38" customFormat="1">
      <c r="A236" s="57">
        <v>229</v>
      </c>
      <c r="B236" s="71"/>
      <c r="C236" s="37"/>
      <c r="D236" s="37"/>
      <c r="E236" s="37"/>
      <c r="F236" s="37"/>
    </row>
    <row r="237" spans="1:6" s="38" customFormat="1">
      <c r="A237" s="57">
        <v>230</v>
      </c>
      <c r="B237" s="71"/>
      <c r="C237" s="37"/>
      <c r="D237" s="37"/>
      <c r="E237" s="37"/>
      <c r="F237" s="37"/>
    </row>
    <row r="238" spans="1:6" s="38" customFormat="1">
      <c r="A238" s="57">
        <v>231</v>
      </c>
      <c r="B238" s="71"/>
      <c r="C238" s="37"/>
      <c r="D238" s="37"/>
      <c r="E238" s="37"/>
      <c r="F238" s="37"/>
    </row>
    <row r="239" spans="1:6" s="38" customFormat="1">
      <c r="A239" s="57">
        <v>232</v>
      </c>
      <c r="B239" s="71"/>
      <c r="C239" s="37"/>
      <c r="D239" s="37"/>
      <c r="E239" s="37"/>
      <c r="F239" s="37"/>
    </row>
    <row r="240" spans="1:6" s="38" customFormat="1">
      <c r="A240" s="57">
        <v>233</v>
      </c>
      <c r="B240" s="71"/>
      <c r="C240" s="37"/>
      <c r="D240" s="37"/>
      <c r="E240" s="37"/>
      <c r="F240" s="37"/>
    </row>
    <row r="241" spans="1:6" s="38" customFormat="1">
      <c r="A241" s="57">
        <v>234</v>
      </c>
      <c r="B241" s="71"/>
      <c r="C241" s="37"/>
      <c r="D241" s="37"/>
      <c r="E241" s="37"/>
      <c r="F241" s="37"/>
    </row>
    <row r="242" spans="1:6" s="38" customFormat="1">
      <c r="A242" s="57">
        <v>235</v>
      </c>
      <c r="B242" s="71"/>
      <c r="C242" s="37"/>
      <c r="D242" s="37"/>
      <c r="E242" s="37"/>
      <c r="F242" s="37"/>
    </row>
    <row r="243" spans="1:6" s="38" customFormat="1">
      <c r="A243" s="57">
        <v>236</v>
      </c>
      <c r="B243" s="71"/>
      <c r="C243" s="37"/>
      <c r="D243" s="37"/>
      <c r="E243" s="37"/>
      <c r="F243" s="37"/>
    </row>
    <row r="244" spans="1:6" s="38" customFormat="1">
      <c r="A244" s="57">
        <v>237</v>
      </c>
      <c r="B244" s="71"/>
      <c r="C244" s="37"/>
      <c r="D244" s="37"/>
      <c r="E244" s="37"/>
      <c r="F244" s="37"/>
    </row>
    <row r="245" spans="1:6" s="38" customFormat="1">
      <c r="A245" s="57">
        <v>238</v>
      </c>
      <c r="B245" s="71"/>
      <c r="C245" s="37"/>
      <c r="D245" s="37"/>
      <c r="E245" s="37"/>
      <c r="F245" s="37"/>
    </row>
    <row r="246" spans="1:6" s="38" customFormat="1">
      <c r="A246" s="57">
        <v>239</v>
      </c>
      <c r="B246" s="71"/>
      <c r="C246" s="37"/>
      <c r="D246" s="37"/>
      <c r="E246" s="37"/>
      <c r="F246" s="37"/>
    </row>
    <row r="247" spans="1:6" s="38" customFormat="1">
      <c r="A247" s="57">
        <v>240</v>
      </c>
      <c r="B247" s="71"/>
      <c r="C247" s="37"/>
      <c r="D247" s="37"/>
      <c r="E247" s="37"/>
      <c r="F247" s="37"/>
    </row>
    <row r="248" spans="1:6" s="38" customFormat="1">
      <c r="A248" s="57">
        <v>241</v>
      </c>
      <c r="B248" s="71"/>
      <c r="C248" s="37"/>
      <c r="D248" s="37"/>
      <c r="E248" s="37"/>
      <c r="F248" s="37"/>
    </row>
    <row r="249" spans="1:6" s="38" customFormat="1">
      <c r="A249" s="57">
        <v>242</v>
      </c>
      <c r="B249" s="71"/>
      <c r="C249" s="37"/>
      <c r="D249" s="37"/>
      <c r="E249" s="37"/>
      <c r="F249" s="37"/>
    </row>
    <row r="250" spans="1:6" s="38" customFormat="1">
      <c r="A250" s="57">
        <v>243</v>
      </c>
      <c r="B250" s="71"/>
      <c r="C250" s="37"/>
      <c r="D250" s="37"/>
      <c r="E250" s="37"/>
      <c r="F250" s="37"/>
    </row>
    <row r="251" spans="1:6" s="38" customFormat="1">
      <c r="A251" s="57">
        <v>244</v>
      </c>
      <c r="B251" s="71"/>
      <c r="C251" s="37"/>
      <c r="D251" s="37"/>
      <c r="E251" s="37"/>
      <c r="F251" s="37"/>
    </row>
    <row r="252" spans="1:6" s="38" customFormat="1">
      <c r="A252" s="57">
        <v>245</v>
      </c>
      <c r="B252" s="71"/>
      <c r="C252" s="37"/>
      <c r="D252" s="37"/>
      <c r="E252" s="37"/>
      <c r="F252" s="37"/>
    </row>
    <row r="253" spans="1:6" s="38" customFormat="1">
      <c r="A253" s="57">
        <v>246</v>
      </c>
      <c r="B253" s="71"/>
      <c r="C253" s="37"/>
      <c r="D253" s="37"/>
      <c r="E253" s="37"/>
      <c r="F253" s="37"/>
    </row>
    <row r="254" spans="1:6" s="38" customFormat="1">
      <c r="A254" s="57">
        <v>247</v>
      </c>
      <c r="B254" s="71"/>
      <c r="C254" s="37"/>
      <c r="D254" s="37"/>
      <c r="E254" s="37"/>
      <c r="F254" s="37"/>
    </row>
    <row r="255" spans="1:6" s="38" customFormat="1">
      <c r="A255" s="57">
        <v>248</v>
      </c>
      <c r="B255" s="71"/>
      <c r="C255" s="37"/>
      <c r="D255" s="37"/>
      <c r="E255" s="37"/>
      <c r="F255" s="37"/>
    </row>
    <row r="256" spans="1:6" s="38" customFormat="1">
      <c r="A256" s="57">
        <v>249</v>
      </c>
      <c r="B256" s="71"/>
      <c r="C256" s="37"/>
      <c r="D256" s="37"/>
      <c r="E256" s="37"/>
      <c r="F256" s="37"/>
    </row>
    <row r="257" spans="1:6" s="38" customFormat="1">
      <c r="A257" s="57">
        <v>250</v>
      </c>
      <c r="B257" s="71"/>
      <c r="C257" s="37"/>
      <c r="D257" s="37"/>
      <c r="E257" s="37"/>
      <c r="F257" s="37"/>
    </row>
    <row r="258" spans="1:6" s="38" customFormat="1">
      <c r="A258" s="57">
        <v>251</v>
      </c>
      <c r="B258" s="71"/>
      <c r="C258" s="37"/>
      <c r="D258" s="37"/>
      <c r="E258" s="37"/>
      <c r="F258" s="37"/>
    </row>
    <row r="259" spans="1:6" s="38" customFormat="1">
      <c r="A259" s="57">
        <v>252</v>
      </c>
      <c r="B259" s="71"/>
      <c r="C259" s="37"/>
      <c r="D259" s="37"/>
      <c r="E259" s="37"/>
      <c r="F259" s="37"/>
    </row>
    <row r="260" spans="1:6" s="38" customFormat="1">
      <c r="A260" s="57">
        <v>253</v>
      </c>
      <c r="B260" s="71"/>
      <c r="C260" s="37"/>
      <c r="D260" s="37"/>
      <c r="E260" s="37"/>
      <c r="F260" s="37"/>
    </row>
    <row r="261" spans="1:6" s="38" customFormat="1">
      <c r="A261" s="57">
        <v>254</v>
      </c>
      <c r="B261" s="71"/>
      <c r="C261" s="37"/>
      <c r="D261" s="37"/>
      <c r="E261" s="37"/>
      <c r="F261" s="37"/>
    </row>
    <row r="262" spans="1:6" s="38" customFormat="1">
      <c r="A262" s="57">
        <v>255</v>
      </c>
      <c r="B262" s="71"/>
      <c r="C262" s="37"/>
      <c r="D262" s="37"/>
      <c r="E262" s="37"/>
      <c r="F262" s="37"/>
    </row>
    <row r="263" spans="1:6" s="38" customFormat="1">
      <c r="A263" s="57">
        <v>256</v>
      </c>
      <c r="B263" s="71"/>
      <c r="C263" s="37"/>
      <c r="D263" s="37"/>
      <c r="E263" s="37"/>
      <c r="F263" s="37"/>
    </row>
    <row r="264" spans="1:6" s="38" customFormat="1">
      <c r="A264" s="57">
        <v>257</v>
      </c>
      <c r="B264" s="71"/>
      <c r="C264" s="37"/>
      <c r="D264" s="37"/>
      <c r="E264" s="37"/>
      <c r="F264" s="37"/>
    </row>
    <row r="265" spans="1:6" s="38" customFormat="1">
      <c r="A265" s="57">
        <v>258</v>
      </c>
      <c r="B265" s="71"/>
      <c r="C265" s="37"/>
      <c r="D265" s="37"/>
      <c r="E265" s="37"/>
      <c r="F265" s="37"/>
    </row>
    <row r="266" spans="1:6" s="38" customFormat="1">
      <c r="A266" s="57">
        <v>259</v>
      </c>
      <c r="B266" s="71"/>
      <c r="C266" s="37"/>
      <c r="D266" s="37"/>
      <c r="E266" s="37"/>
      <c r="F266" s="37"/>
    </row>
    <row r="267" spans="1:6" s="38" customFormat="1">
      <c r="A267" s="57">
        <v>260</v>
      </c>
      <c r="B267" s="71"/>
      <c r="C267" s="37"/>
      <c r="D267" s="37"/>
      <c r="E267" s="37"/>
      <c r="F267" s="37"/>
    </row>
    <row r="268" spans="1:6" s="38" customFormat="1">
      <c r="A268" s="57">
        <v>261</v>
      </c>
      <c r="B268" s="71"/>
      <c r="C268" s="37"/>
      <c r="D268" s="37"/>
      <c r="E268" s="37"/>
      <c r="F268" s="37"/>
    </row>
    <row r="269" spans="1:6" s="38" customFormat="1">
      <c r="A269" s="57">
        <v>262</v>
      </c>
      <c r="B269" s="71"/>
      <c r="C269" s="37"/>
      <c r="D269" s="37"/>
      <c r="E269" s="37"/>
      <c r="F269" s="37"/>
    </row>
    <row r="270" spans="1:6" s="38" customFormat="1">
      <c r="A270" s="57">
        <v>263</v>
      </c>
      <c r="B270" s="71"/>
      <c r="C270" s="37"/>
      <c r="D270" s="37"/>
      <c r="E270" s="37"/>
      <c r="F270" s="37"/>
    </row>
    <row r="271" spans="1:6" s="38" customFormat="1">
      <c r="A271" s="57">
        <v>264</v>
      </c>
      <c r="B271" s="71"/>
      <c r="C271" s="37"/>
      <c r="D271" s="37"/>
      <c r="E271" s="37"/>
      <c r="F271" s="37"/>
    </row>
    <row r="272" spans="1:6" s="38" customFormat="1">
      <c r="A272" s="57">
        <v>265</v>
      </c>
      <c r="B272" s="71"/>
      <c r="C272" s="37"/>
      <c r="D272" s="37"/>
      <c r="E272" s="37"/>
      <c r="F272" s="37"/>
    </row>
    <row r="273" spans="1:6" s="38" customFormat="1">
      <c r="A273" s="57">
        <v>266</v>
      </c>
      <c r="B273" s="71"/>
      <c r="C273" s="37"/>
      <c r="D273" s="37"/>
      <c r="E273" s="37"/>
      <c r="F273" s="37"/>
    </row>
    <row r="274" spans="1:6" s="38" customFormat="1">
      <c r="A274" s="57">
        <v>267</v>
      </c>
      <c r="B274" s="71"/>
      <c r="C274" s="37"/>
      <c r="D274" s="37"/>
      <c r="E274" s="37"/>
      <c r="F274" s="37"/>
    </row>
    <row r="275" spans="1:6" s="38" customFormat="1">
      <c r="A275" s="57">
        <v>268</v>
      </c>
      <c r="B275" s="71"/>
      <c r="C275" s="37"/>
      <c r="D275" s="37"/>
      <c r="E275" s="37"/>
      <c r="F275" s="37"/>
    </row>
    <row r="276" spans="1:6" s="38" customFormat="1">
      <c r="A276" s="57">
        <v>269</v>
      </c>
      <c r="B276" s="71"/>
      <c r="C276" s="37"/>
      <c r="D276" s="37"/>
      <c r="E276" s="37"/>
      <c r="F276" s="37"/>
    </row>
    <row r="277" spans="1:6" s="38" customFormat="1">
      <c r="A277" s="57">
        <v>270</v>
      </c>
      <c r="B277" s="71"/>
      <c r="C277" s="37"/>
      <c r="D277" s="37"/>
      <c r="E277" s="37"/>
      <c r="F277" s="37"/>
    </row>
    <row r="278" spans="1:6" s="38" customFormat="1">
      <c r="A278" s="57">
        <v>271</v>
      </c>
      <c r="B278" s="71"/>
      <c r="C278" s="37"/>
      <c r="D278" s="37"/>
      <c r="E278" s="37"/>
      <c r="F278" s="37"/>
    </row>
    <row r="279" spans="1:6" s="38" customFormat="1">
      <c r="A279" s="57">
        <v>272</v>
      </c>
      <c r="B279" s="71"/>
      <c r="C279" s="37"/>
      <c r="D279" s="37"/>
      <c r="E279" s="37"/>
      <c r="F279" s="37"/>
    </row>
    <row r="280" spans="1:6" s="38" customFormat="1">
      <c r="A280" s="57">
        <v>273</v>
      </c>
      <c r="B280" s="71"/>
      <c r="C280" s="37"/>
      <c r="D280" s="37"/>
      <c r="E280" s="37"/>
      <c r="F280" s="37"/>
    </row>
    <row r="281" spans="1:6" s="38" customFormat="1">
      <c r="A281" s="57">
        <v>274</v>
      </c>
      <c r="B281" s="71"/>
      <c r="C281" s="37"/>
      <c r="D281" s="37"/>
      <c r="E281" s="37"/>
      <c r="F281" s="37"/>
    </row>
    <row r="282" spans="1:6" s="38" customFormat="1">
      <c r="A282" s="57">
        <v>275</v>
      </c>
      <c r="B282" s="71"/>
      <c r="C282" s="37"/>
      <c r="D282" s="37"/>
      <c r="E282" s="37"/>
      <c r="F282" s="37"/>
    </row>
    <row r="283" spans="1:6" s="38" customFormat="1">
      <c r="A283" s="57">
        <v>276</v>
      </c>
      <c r="B283" s="71"/>
      <c r="C283" s="37"/>
      <c r="D283" s="37"/>
      <c r="E283" s="37"/>
      <c r="F283" s="37"/>
    </row>
    <row r="284" spans="1:6" s="38" customFormat="1">
      <c r="A284" s="57">
        <v>277</v>
      </c>
      <c r="B284" s="71"/>
      <c r="C284" s="37"/>
      <c r="D284" s="37"/>
      <c r="E284" s="37"/>
      <c r="F284" s="37"/>
    </row>
    <row r="285" spans="1:6" s="38" customFormat="1">
      <c r="A285" s="57">
        <v>278</v>
      </c>
      <c r="B285" s="71"/>
      <c r="C285" s="37"/>
      <c r="D285" s="37"/>
      <c r="E285" s="37"/>
      <c r="F285" s="37"/>
    </row>
    <row r="286" spans="1:6" s="38" customFormat="1">
      <c r="A286" s="57">
        <v>279</v>
      </c>
      <c r="B286" s="71"/>
      <c r="C286" s="37"/>
      <c r="D286" s="37"/>
      <c r="E286" s="37"/>
      <c r="F286" s="37"/>
    </row>
    <row r="287" spans="1:6" s="38" customFormat="1">
      <c r="A287" s="57">
        <v>280</v>
      </c>
      <c r="B287" s="71"/>
      <c r="C287" s="37"/>
      <c r="D287" s="37"/>
      <c r="E287" s="37"/>
      <c r="F287" s="37"/>
    </row>
    <row r="288" spans="1:6" s="38" customFormat="1">
      <c r="A288" s="57">
        <v>281</v>
      </c>
      <c r="B288" s="71"/>
      <c r="C288" s="37"/>
      <c r="D288" s="37"/>
      <c r="E288" s="37"/>
      <c r="F288" s="37"/>
    </row>
    <row r="289" spans="1:6" s="38" customFormat="1">
      <c r="A289" s="57">
        <v>282</v>
      </c>
      <c r="B289" s="71"/>
      <c r="C289" s="37"/>
      <c r="D289" s="37"/>
      <c r="E289" s="37"/>
      <c r="F289" s="37"/>
    </row>
    <row r="290" spans="1:6" s="38" customFormat="1">
      <c r="A290" s="57">
        <v>283</v>
      </c>
      <c r="B290" s="71"/>
      <c r="C290" s="37"/>
      <c r="D290" s="37"/>
      <c r="E290" s="37"/>
      <c r="F290" s="37"/>
    </row>
    <row r="291" spans="1:6" s="38" customFormat="1">
      <c r="A291" s="57">
        <v>284</v>
      </c>
      <c r="B291" s="71"/>
      <c r="C291" s="37"/>
      <c r="D291" s="37"/>
      <c r="E291" s="37"/>
      <c r="F291" s="37"/>
    </row>
    <row r="292" spans="1:6" s="38" customFormat="1">
      <c r="A292" s="57">
        <v>285</v>
      </c>
      <c r="B292" s="71"/>
      <c r="C292" s="37"/>
      <c r="D292" s="37"/>
      <c r="E292" s="37"/>
      <c r="F292" s="37"/>
    </row>
    <row r="293" spans="1:6" s="38" customFormat="1">
      <c r="A293" s="57">
        <v>286</v>
      </c>
      <c r="B293" s="71"/>
      <c r="C293" s="37"/>
      <c r="D293" s="37"/>
      <c r="E293" s="37"/>
      <c r="F293" s="37"/>
    </row>
    <row r="294" spans="1:6" s="38" customFormat="1">
      <c r="A294" s="57">
        <v>287</v>
      </c>
      <c r="B294" s="71"/>
      <c r="C294" s="37"/>
      <c r="D294" s="37"/>
      <c r="E294" s="37"/>
      <c r="F294" s="37"/>
    </row>
    <row r="295" spans="1:6" s="38" customFormat="1">
      <c r="A295" s="57">
        <v>288</v>
      </c>
      <c r="B295" s="71"/>
      <c r="C295" s="37"/>
      <c r="D295" s="37"/>
      <c r="E295" s="37"/>
      <c r="F295" s="37"/>
    </row>
    <row r="296" spans="1:6" s="38" customFormat="1">
      <c r="A296" s="57">
        <v>289</v>
      </c>
      <c r="B296" s="71"/>
      <c r="C296" s="37"/>
      <c r="D296" s="37"/>
      <c r="E296" s="37"/>
      <c r="F296" s="37"/>
    </row>
    <row r="297" spans="1:6" s="38" customFormat="1">
      <c r="A297" s="57">
        <v>290</v>
      </c>
      <c r="B297" s="71"/>
      <c r="C297" s="37"/>
      <c r="D297" s="37"/>
      <c r="E297" s="37"/>
      <c r="F297" s="37"/>
    </row>
    <row r="298" spans="1:6" s="38" customFormat="1">
      <c r="A298" s="57">
        <v>291</v>
      </c>
      <c r="B298" s="71"/>
      <c r="C298" s="37"/>
      <c r="D298" s="37"/>
      <c r="E298" s="37"/>
      <c r="F298" s="37"/>
    </row>
    <row r="299" spans="1:6" s="38" customFormat="1">
      <c r="A299" s="57">
        <v>292</v>
      </c>
      <c r="B299" s="71"/>
      <c r="C299" s="37"/>
      <c r="D299" s="37"/>
      <c r="E299" s="37"/>
      <c r="F299" s="37"/>
    </row>
    <row r="300" spans="1:6" s="38" customFormat="1">
      <c r="A300" s="57">
        <v>293</v>
      </c>
      <c r="B300" s="71"/>
      <c r="C300" s="37"/>
      <c r="D300" s="37"/>
      <c r="E300" s="37"/>
      <c r="F300" s="37"/>
    </row>
    <row r="301" spans="1:6" s="38" customFormat="1">
      <c r="A301" s="57">
        <v>294</v>
      </c>
      <c r="B301" s="71"/>
      <c r="C301" s="37"/>
      <c r="D301" s="37"/>
      <c r="E301" s="37"/>
      <c r="F301" s="37"/>
    </row>
    <row r="302" spans="1:6" s="38" customFormat="1">
      <c r="A302" s="57">
        <v>295</v>
      </c>
      <c r="B302" s="71"/>
      <c r="C302" s="37"/>
      <c r="D302" s="37"/>
      <c r="E302" s="37"/>
      <c r="F302" s="37"/>
    </row>
    <row r="303" spans="1:6" s="38" customFormat="1">
      <c r="A303" s="57">
        <v>296</v>
      </c>
      <c r="B303" s="71"/>
      <c r="C303" s="37"/>
      <c r="D303" s="37"/>
      <c r="E303" s="37"/>
      <c r="F303" s="37"/>
    </row>
    <row r="304" spans="1:6" s="38" customFormat="1">
      <c r="A304" s="57">
        <v>297</v>
      </c>
      <c r="B304" s="71"/>
      <c r="C304" s="37"/>
      <c r="D304" s="37"/>
      <c r="E304" s="37"/>
      <c r="F304" s="37"/>
    </row>
    <row r="305" spans="1:6" s="38" customFormat="1">
      <c r="A305" s="57">
        <v>298</v>
      </c>
      <c r="B305" s="71"/>
      <c r="C305" s="37"/>
      <c r="D305" s="37"/>
      <c r="E305" s="37"/>
      <c r="F305" s="37"/>
    </row>
    <row r="306" spans="1:6" s="38" customFormat="1">
      <c r="A306" s="57">
        <v>299</v>
      </c>
      <c r="B306" s="71"/>
      <c r="C306" s="37"/>
      <c r="D306" s="37"/>
      <c r="E306" s="37"/>
      <c r="F306" s="37"/>
    </row>
    <row r="307" spans="1:6" s="38" customFormat="1">
      <c r="A307" s="57">
        <v>300</v>
      </c>
      <c r="B307" s="71"/>
      <c r="C307" s="37"/>
      <c r="D307" s="37"/>
      <c r="E307" s="37"/>
      <c r="F307" s="37"/>
    </row>
    <row r="308" spans="1:6" s="38" customFormat="1">
      <c r="A308" s="57">
        <v>301</v>
      </c>
      <c r="B308" s="71"/>
      <c r="C308" s="37"/>
      <c r="D308" s="37"/>
      <c r="E308" s="37"/>
      <c r="F308" s="37"/>
    </row>
    <row r="309" spans="1:6" s="38" customFormat="1">
      <c r="A309" s="57">
        <v>302</v>
      </c>
      <c r="B309" s="71"/>
      <c r="C309" s="37"/>
      <c r="D309" s="37"/>
      <c r="E309" s="37"/>
      <c r="F309" s="37"/>
    </row>
    <row r="310" spans="1:6" s="38" customFormat="1">
      <c r="A310" s="57">
        <v>303</v>
      </c>
      <c r="B310" s="71"/>
      <c r="C310" s="37"/>
      <c r="D310" s="37"/>
      <c r="E310" s="37"/>
      <c r="F310" s="37"/>
    </row>
    <row r="311" spans="1:6" s="38" customFormat="1">
      <c r="A311" s="57">
        <v>304</v>
      </c>
      <c r="B311" s="71"/>
      <c r="C311" s="37"/>
      <c r="D311" s="37"/>
      <c r="E311" s="37"/>
      <c r="F311" s="37"/>
    </row>
    <row r="312" spans="1:6" s="38" customFormat="1">
      <c r="A312" s="57">
        <v>305</v>
      </c>
      <c r="B312" s="71"/>
      <c r="C312" s="37"/>
      <c r="D312" s="37"/>
      <c r="E312" s="37"/>
      <c r="F312" s="37"/>
    </row>
    <row r="313" spans="1:6" s="38" customFormat="1">
      <c r="A313" s="57">
        <v>306</v>
      </c>
      <c r="B313" s="71"/>
      <c r="C313" s="37"/>
      <c r="D313" s="37"/>
      <c r="E313" s="37"/>
      <c r="F313" s="37"/>
    </row>
    <row r="314" spans="1:6" s="38" customFormat="1">
      <c r="A314" s="57">
        <v>307</v>
      </c>
      <c r="B314" s="71"/>
      <c r="C314" s="37"/>
      <c r="D314" s="37"/>
      <c r="E314" s="37"/>
      <c r="F314" s="37"/>
    </row>
    <row r="315" spans="1:6" s="38" customFormat="1">
      <c r="A315" s="57">
        <v>308</v>
      </c>
      <c r="B315" s="71"/>
      <c r="C315" s="37"/>
      <c r="D315" s="37"/>
      <c r="E315" s="37"/>
      <c r="F315" s="37"/>
    </row>
    <row r="316" spans="1:6" s="38" customFormat="1">
      <c r="A316" s="57">
        <v>309</v>
      </c>
      <c r="B316" s="71"/>
      <c r="C316" s="37"/>
      <c r="D316" s="37"/>
      <c r="E316" s="37"/>
      <c r="F316" s="37"/>
    </row>
    <row r="317" spans="1:6" s="38" customFormat="1">
      <c r="A317" s="57">
        <v>310</v>
      </c>
      <c r="B317" s="71"/>
      <c r="C317" s="37"/>
      <c r="D317" s="37"/>
      <c r="E317" s="37"/>
      <c r="F317" s="37"/>
    </row>
    <row r="318" spans="1:6" s="38" customFormat="1">
      <c r="A318" s="57">
        <v>311</v>
      </c>
      <c r="B318" s="71"/>
      <c r="C318" s="37"/>
      <c r="D318" s="37"/>
      <c r="E318" s="37"/>
      <c r="F318" s="37"/>
    </row>
    <row r="319" spans="1:6" s="38" customFormat="1">
      <c r="A319" s="57">
        <v>312</v>
      </c>
      <c r="B319" s="71"/>
      <c r="C319" s="37"/>
      <c r="D319" s="37"/>
      <c r="E319" s="37"/>
      <c r="F319" s="37"/>
    </row>
    <row r="320" spans="1:6" s="38" customFormat="1">
      <c r="A320" s="57">
        <v>313</v>
      </c>
      <c r="B320" s="71"/>
      <c r="C320" s="37"/>
      <c r="D320" s="37"/>
      <c r="E320" s="37"/>
      <c r="F320" s="37"/>
    </row>
    <row r="321" spans="1:6" s="38" customFormat="1">
      <c r="A321" s="57">
        <v>314</v>
      </c>
      <c r="B321" s="71"/>
      <c r="C321" s="37"/>
      <c r="D321" s="37"/>
      <c r="E321" s="37"/>
      <c r="F321" s="37"/>
    </row>
    <row r="322" spans="1:6" s="38" customFormat="1">
      <c r="A322" s="57">
        <v>315</v>
      </c>
      <c r="B322" s="71"/>
      <c r="C322" s="37"/>
      <c r="D322" s="37"/>
      <c r="E322" s="37"/>
      <c r="F322" s="37"/>
    </row>
    <row r="323" spans="1:6" s="38" customFormat="1">
      <c r="A323" s="57">
        <v>316</v>
      </c>
      <c r="B323" s="71"/>
      <c r="C323" s="37"/>
      <c r="D323" s="37"/>
      <c r="E323" s="37"/>
      <c r="F323" s="37"/>
    </row>
    <row r="324" spans="1:6" s="38" customFormat="1">
      <c r="A324" s="57">
        <v>317</v>
      </c>
      <c r="B324" s="71"/>
      <c r="C324" s="37"/>
      <c r="D324" s="37"/>
      <c r="E324" s="37"/>
      <c r="F324" s="37"/>
    </row>
    <row r="325" spans="1:6" s="38" customFormat="1">
      <c r="A325" s="57">
        <v>318</v>
      </c>
      <c r="B325" s="71"/>
      <c r="C325" s="37"/>
      <c r="D325" s="37"/>
      <c r="E325" s="37"/>
      <c r="F325" s="37"/>
    </row>
    <row r="326" spans="1:6" s="38" customFormat="1">
      <c r="A326" s="57">
        <v>319</v>
      </c>
      <c r="B326" s="71"/>
      <c r="C326" s="37"/>
      <c r="D326" s="37"/>
      <c r="E326" s="37"/>
      <c r="F326" s="37"/>
    </row>
    <row r="327" spans="1:6" s="38" customFormat="1">
      <c r="A327" s="57">
        <v>320</v>
      </c>
      <c r="B327" s="71"/>
      <c r="C327" s="37"/>
      <c r="D327" s="37"/>
      <c r="E327" s="37"/>
      <c r="F327" s="37"/>
    </row>
    <row r="328" spans="1:6" s="38" customFormat="1">
      <c r="A328" s="57">
        <v>321</v>
      </c>
      <c r="B328" s="71"/>
      <c r="C328" s="37"/>
      <c r="D328" s="37"/>
      <c r="E328" s="37"/>
      <c r="F328" s="37"/>
    </row>
    <row r="329" spans="1:6" s="38" customFormat="1">
      <c r="A329" s="57">
        <v>322</v>
      </c>
      <c r="B329" s="71"/>
      <c r="C329" s="37"/>
      <c r="D329" s="37"/>
      <c r="E329" s="37"/>
      <c r="F329" s="37"/>
    </row>
    <row r="330" spans="1:6" s="38" customFormat="1">
      <c r="A330" s="57">
        <v>323</v>
      </c>
      <c r="B330" s="71"/>
      <c r="C330" s="37"/>
      <c r="D330" s="37"/>
      <c r="E330" s="37"/>
      <c r="F330" s="37"/>
    </row>
    <row r="331" spans="1:6" s="38" customFormat="1">
      <c r="A331" s="57">
        <v>324</v>
      </c>
      <c r="B331" s="71"/>
      <c r="C331" s="37"/>
      <c r="D331" s="37"/>
      <c r="E331" s="37"/>
      <c r="F331" s="37"/>
    </row>
    <row r="332" spans="1:6" s="38" customFormat="1">
      <c r="A332" s="57">
        <v>325</v>
      </c>
      <c r="B332" s="71"/>
      <c r="C332" s="37"/>
      <c r="D332" s="37"/>
      <c r="E332" s="37"/>
      <c r="F332" s="37"/>
    </row>
    <row r="333" spans="1:6" s="38" customFormat="1">
      <c r="A333" s="57">
        <v>326</v>
      </c>
      <c r="B333" s="71"/>
      <c r="C333" s="37"/>
      <c r="D333" s="37"/>
      <c r="E333" s="37"/>
      <c r="F333" s="37"/>
    </row>
    <row r="334" spans="1:6" s="38" customFormat="1">
      <c r="A334" s="57">
        <v>327</v>
      </c>
      <c r="B334" s="71"/>
      <c r="C334" s="37"/>
      <c r="D334" s="37"/>
      <c r="E334" s="37"/>
      <c r="F334" s="37"/>
    </row>
    <row r="335" spans="1:6" s="38" customFormat="1">
      <c r="A335" s="57">
        <v>328</v>
      </c>
      <c r="B335" s="71"/>
      <c r="C335" s="37"/>
      <c r="D335" s="37"/>
      <c r="E335" s="37"/>
      <c r="F335" s="37"/>
    </row>
    <row r="336" spans="1:6" s="38" customFormat="1">
      <c r="A336" s="57">
        <v>329</v>
      </c>
      <c r="B336" s="71"/>
      <c r="C336" s="37"/>
      <c r="D336" s="37"/>
      <c r="E336" s="37"/>
      <c r="F336" s="37"/>
    </row>
    <row r="337" spans="1:6" s="38" customFormat="1">
      <c r="A337" s="57">
        <v>330</v>
      </c>
      <c r="B337" s="71"/>
      <c r="C337" s="37"/>
      <c r="D337" s="37"/>
      <c r="E337" s="37"/>
      <c r="F337" s="37"/>
    </row>
    <row r="338" spans="1:6" s="38" customFormat="1">
      <c r="A338" s="57">
        <v>331</v>
      </c>
      <c r="B338" s="71"/>
      <c r="C338" s="37"/>
      <c r="D338" s="37"/>
      <c r="E338" s="37"/>
      <c r="F338" s="37"/>
    </row>
    <row r="339" spans="1:6" s="38" customFormat="1">
      <c r="A339" s="57">
        <v>332</v>
      </c>
      <c r="B339" s="71"/>
      <c r="C339" s="37"/>
      <c r="D339" s="37"/>
      <c r="E339" s="37"/>
      <c r="F339" s="37"/>
    </row>
    <row r="340" spans="1:6" s="38" customFormat="1">
      <c r="A340" s="57">
        <v>333</v>
      </c>
      <c r="B340" s="71"/>
      <c r="C340" s="37"/>
      <c r="D340" s="37"/>
      <c r="E340" s="37"/>
      <c r="F340" s="37"/>
    </row>
    <row r="341" spans="1:6" s="38" customFormat="1">
      <c r="A341" s="57">
        <v>334</v>
      </c>
      <c r="B341" s="71"/>
      <c r="C341" s="37"/>
      <c r="D341" s="37"/>
      <c r="E341" s="37"/>
      <c r="F341" s="37"/>
    </row>
    <row r="342" spans="1:6" s="38" customFormat="1">
      <c r="A342" s="57">
        <v>335</v>
      </c>
      <c r="B342" s="71"/>
      <c r="C342" s="37"/>
      <c r="D342" s="37"/>
      <c r="E342" s="37"/>
      <c r="F342" s="37"/>
    </row>
    <row r="343" spans="1:6" s="38" customFormat="1">
      <c r="A343" s="57">
        <v>336</v>
      </c>
      <c r="B343" s="71"/>
      <c r="C343" s="37"/>
      <c r="D343" s="37"/>
      <c r="E343" s="37"/>
      <c r="F343" s="37"/>
    </row>
    <row r="344" spans="1:6" s="38" customFormat="1">
      <c r="A344" s="57">
        <v>337</v>
      </c>
      <c r="B344" s="71"/>
      <c r="C344" s="37"/>
      <c r="D344" s="37"/>
      <c r="E344" s="37"/>
      <c r="F344" s="37"/>
    </row>
    <row r="345" spans="1:6" s="38" customFormat="1">
      <c r="A345" s="57">
        <v>338</v>
      </c>
      <c r="B345" s="71"/>
      <c r="C345" s="37"/>
      <c r="D345" s="37"/>
      <c r="E345" s="37"/>
      <c r="F345" s="37"/>
    </row>
    <row r="346" spans="1:6" s="38" customFormat="1">
      <c r="A346" s="57">
        <v>339</v>
      </c>
      <c r="B346" s="71"/>
      <c r="C346" s="37"/>
      <c r="D346" s="37"/>
      <c r="E346" s="37"/>
      <c r="F346" s="37"/>
    </row>
    <row r="347" spans="1:6" s="38" customFormat="1">
      <c r="A347" s="57">
        <v>340</v>
      </c>
      <c r="B347" s="71"/>
      <c r="C347" s="37"/>
      <c r="D347" s="37"/>
      <c r="E347" s="37"/>
      <c r="F347" s="37"/>
    </row>
    <row r="348" spans="1:6" s="38" customFormat="1">
      <c r="A348" s="57">
        <v>341</v>
      </c>
      <c r="B348" s="71"/>
      <c r="C348" s="37"/>
      <c r="D348" s="37"/>
      <c r="E348" s="37"/>
      <c r="F348" s="37"/>
    </row>
    <row r="349" spans="1:6" s="38" customFormat="1">
      <c r="A349" s="57">
        <v>342</v>
      </c>
      <c r="B349" s="71"/>
      <c r="C349" s="37"/>
      <c r="D349" s="37"/>
      <c r="E349" s="37"/>
      <c r="F349" s="37"/>
    </row>
    <row r="350" spans="1:6" s="38" customFormat="1">
      <c r="A350" s="57">
        <v>343</v>
      </c>
      <c r="B350" s="71"/>
      <c r="C350" s="37"/>
      <c r="D350" s="37"/>
      <c r="E350" s="37"/>
      <c r="F350" s="37"/>
    </row>
    <row r="351" spans="1:6" s="38" customFormat="1">
      <c r="A351" s="57">
        <v>344</v>
      </c>
      <c r="B351" s="71"/>
      <c r="C351" s="37"/>
      <c r="D351" s="37"/>
      <c r="E351" s="37"/>
      <c r="F351" s="37"/>
    </row>
    <row r="352" spans="1:6" s="38" customFormat="1">
      <c r="A352" s="57">
        <v>345</v>
      </c>
      <c r="B352" s="71"/>
      <c r="C352" s="37"/>
      <c r="D352" s="37"/>
      <c r="E352" s="37"/>
      <c r="F352" s="37"/>
    </row>
    <row r="353" spans="1:6" s="38" customFormat="1">
      <c r="A353" s="57">
        <v>346</v>
      </c>
      <c r="B353" s="71"/>
      <c r="C353" s="37"/>
      <c r="D353" s="37"/>
      <c r="E353" s="37"/>
      <c r="F353" s="37"/>
    </row>
    <row r="354" spans="1:6" s="38" customFormat="1">
      <c r="A354" s="57">
        <v>347</v>
      </c>
      <c r="B354" s="71"/>
      <c r="C354" s="37"/>
      <c r="D354" s="37"/>
      <c r="E354" s="37"/>
      <c r="F354" s="37"/>
    </row>
    <row r="355" spans="1:6" s="38" customFormat="1">
      <c r="A355" s="57">
        <v>348</v>
      </c>
      <c r="B355" s="71"/>
      <c r="C355" s="37"/>
      <c r="D355" s="37"/>
      <c r="E355" s="37"/>
      <c r="F355" s="37"/>
    </row>
    <row r="356" spans="1:6" s="38" customFormat="1">
      <c r="A356" s="57">
        <v>349</v>
      </c>
      <c r="B356" s="71"/>
      <c r="C356" s="37"/>
      <c r="D356" s="37"/>
      <c r="E356" s="37"/>
      <c r="F356" s="37"/>
    </row>
    <row r="357" spans="1:6" s="38" customFormat="1">
      <c r="A357" s="57">
        <v>350</v>
      </c>
      <c r="B357" s="71"/>
      <c r="C357" s="37"/>
      <c r="D357" s="37"/>
      <c r="E357" s="37"/>
      <c r="F357" s="37"/>
    </row>
    <row r="358" spans="1:6" s="38" customFormat="1">
      <c r="A358" s="57">
        <v>351</v>
      </c>
      <c r="B358" s="71"/>
      <c r="C358" s="37"/>
      <c r="D358" s="37"/>
      <c r="E358" s="37"/>
      <c r="F358" s="37"/>
    </row>
    <row r="359" spans="1:6" s="38" customFormat="1">
      <c r="A359" s="57">
        <v>352</v>
      </c>
      <c r="B359" s="71"/>
      <c r="C359" s="37"/>
      <c r="D359" s="37"/>
      <c r="E359" s="37"/>
      <c r="F359" s="37"/>
    </row>
    <row r="360" spans="1:6" s="38" customFormat="1">
      <c r="A360" s="57">
        <v>353</v>
      </c>
      <c r="B360" s="71"/>
      <c r="C360" s="37"/>
      <c r="D360" s="37"/>
      <c r="E360" s="37"/>
      <c r="F360" s="37"/>
    </row>
    <row r="361" spans="1:6" s="38" customFormat="1">
      <c r="A361" s="57">
        <v>354</v>
      </c>
      <c r="B361" s="71"/>
      <c r="C361" s="37"/>
      <c r="D361" s="37"/>
      <c r="E361" s="37"/>
      <c r="F361" s="37"/>
    </row>
    <row r="362" spans="1:6" s="38" customFormat="1">
      <c r="A362" s="57">
        <v>355</v>
      </c>
      <c r="B362" s="71"/>
      <c r="C362" s="37"/>
      <c r="D362" s="37"/>
      <c r="E362" s="37"/>
      <c r="F362" s="37"/>
    </row>
    <row r="363" spans="1:6" s="38" customFormat="1">
      <c r="A363" s="57">
        <v>356</v>
      </c>
      <c r="B363" s="71"/>
      <c r="C363" s="37"/>
      <c r="D363" s="37"/>
      <c r="E363" s="37"/>
      <c r="F363" s="37"/>
    </row>
    <row r="364" spans="1:6" s="38" customFormat="1">
      <c r="A364" s="57">
        <v>357</v>
      </c>
      <c r="B364" s="71"/>
      <c r="C364" s="37"/>
      <c r="D364" s="37"/>
      <c r="E364" s="37"/>
      <c r="F364" s="37"/>
    </row>
    <row r="365" spans="1:6" s="38" customFormat="1">
      <c r="A365" s="57">
        <v>358</v>
      </c>
      <c r="B365" s="71"/>
      <c r="C365" s="37"/>
      <c r="D365" s="37"/>
      <c r="E365" s="37"/>
      <c r="F365" s="37"/>
    </row>
    <row r="366" spans="1:6" s="38" customFormat="1">
      <c r="A366" s="57">
        <v>359</v>
      </c>
      <c r="B366" s="71"/>
      <c r="C366" s="37"/>
      <c r="D366" s="37"/>
      <c r="E366" s="37"/>
      <c r="F366" s="37"/>
    </row>
    <row r="367" spans="1:6" s="38" customFormat="1">
      <c r="A367" s="57">
        <v>360</v>
      </c>
      <c r="B367" s="71"/>
      <c r="C367" s="37"/>
      <c r="D367" s="37"/>
      <c r="E367" s="37"/>
      <c r="F367" s="37"/>
    </row>
    <row r="368" spans="1:6" s="38" customFormat="1">
      <c r="A368" s="57">
        <v>361</v>
      </c>
      <c r="B368" s="71"/>
      <c r="C368" s="37"/>
      <c r="D368" s="37"/>
      <c r="E368" s="37"/>
      <c r="F368" s="37"/>
    </row>
    <row r="369" spans="1:6" s="38" customFormat="1">
      <c r="A369" s="57">
        <v>362</v>
      </c>
      <c r="B369" s="71"/>
      <c r="C369" s="37"/>
      <c r="D369" s="37"/>
      <c r="E369" s="37"/>
      <c r="F369" s="37"/>
    </row>
    <row r="370" spans="1:6" s="38" customFormat="1">
      <c r="A370" s="57">
        <v>363</v>
      </c>
      <c r="B370" s="71"/>
      <c r="C370" s="37"/>
      <c r="D370" s="37"/>
      <c r="E370" s="37"/>
      <c r="F370" s="37"/>
    </row>
    <row r="371" spans="1:6" s="38" customFormat="1">
      <c r="A371" s="57">
        <v>364</v>
      </c>
      <c r="B371" s="71"/>
      <c r="C371" s="37"/>
      <c r="D371" s="37"/>
      <c r="E371" s="37"/>
      <c r="F371" s="37"/>
    </row>
    <row r="372" spans="1:6" s="38" customFormat="1">
      <c r="A372" s="57">
        <v>365</v>
      </c>
      <c r="B372" s="71"/>
      <c r="C372" s="37"/>
      <c r="D372" s="37"/>
      <c r="E372" s="37"/>
      <c r="F372" s="37"/>
    </row>
    <row r="373" spans="1:6" s="38" customFormat="1">
      <c r="A373" s="57">
        <v>366</v>
      </c>
      <c r="B373" s="71"/>
      <c r="C373" s="37"/>
      <c r="D373" s="37"/>
      <c r="E373" s="37"/>
      <c r="F373" s="37"/>
    </row>
    <row r="374" spans="1:6" s="38" customFormat="1">
      <c r="A374" s="57">
        <v>367</v>
      </c>
      <c r="B374" s="71"/>
      <c r="C374" s="37"/>
      <c r="D374" s="37"/>
      <c r="E374" s="37"/>
      <c r="F374" s="37"/>
    </row>
    <row r="375" spans="1:6" s="38" customFormat="1">
      <c r="A375" s="57">
        <v>368</v>
      </c>
      <c r="B375" s="71"/>
      <c r="C375" s="37"/>
      <c r="D375" s="37"/>
      <c r="E375" s="37"/>
      <c r="F375" s="37"/>
    </row>
    <row r="376" spans="1:6" s="38" customFormat="1">
      <c r="A376" s="57">
        <v>369</v>
      </c>
      <c r="B376" s="71"/>
      <c r="C376" s="37"/>
      <c r="D376" s="37"/>
      <c r="E376" s="37"/>
      <c r="F376" s="37"/>
    </row>
    <row r="377" spans="1:6" s="38" customFormat="1">
      <c r="A377" s="57">
        <v>370</v>
      </c>
      <c r="B377" s="71"/>
      <c r="C377" s="37"/>
      <c r="D377" s="37"/>
      <c r="E377" s="37"/>
      <c r="F377" s="37"/>
    </row>
    <row r="378" spans="1:6" s="38" customFormat="1">
      <c r="A378" s="57">
        <v>371</v>
      </c>
      <c r="B378" s="71"/>
      <c r="C378" s="37"/>
      <c r="D378" s="37"/>
      <c r="E378" s="37"/>
      <c r="F378" s="37"/>
    </row>
    <row r="379" spans="1:6" s="38" customFormat="1">
      <c r="A379" s="57">
        <v>372</v>
      </c>
      <c r="B379" s="71"/>
      <c r="C379" s="37"/>
      <c r="D379" s="37"/>
      <c r="E379" s="37"/>
      <c r="F379" s="37"/>
    </row>
    <row r="380" spans="1:6" s="38" customFormat="1">
      <c r="A380" s="57">
        <v>373</v>
      </c>
      <c r="B380" s="71"/>
      <c r="C380" s="37"/>
      <c r="D380" s="37"/>
      <c r="E380" s="37"/>
      <c r="F380" s="37"/>
    </row>
    <row r="381" spans="1:6" s="38" customFormat="1">
      <c r="A381" s="57">
        <v>374</v>
      </c>
      <c r="B381" s="71"/>
      <c r="C381" s="37"/>
      <c r="D381" s="37"/>
      <c r="E381" s="37"/>
      <c r="F381" s="37"/>
    </row>
    <row r="382" spans="1:6" s="38" customFormat="1">
      <c r="A382" s="57">
        <v>375</v>
      </c>
      <c r="B382" s="71"/>
      <c r="C382" s="37"/>
      <c r="D382" s="37"/>
      <c r="E382" s="37"/>
      <c r="F382" s="37"/>
    </row>
    <row r="383" spans="1:6" s="38" customFormat="1">
      <c r="A383" s="57">
        <v>376</v>
      </c>
      <c r="B383" s="71"/>
      <c r="C383" s="37"/>
      <c r="D383" s="37"/>
      <c r="E383" s="37"/>
      <c r="F383" s="37"/>
    </row>
    <row r="384" spans="1:6" s="38" customFormat="1">
      <c r="A384" s="57">
        <v>377</v>
      </c>
      <c r="B384" s="71"/>
      <c r="C384" s="37"/>
      <c r="D384" s="37"/>
      <c r="E384" s="37"/>
      <c r="F384" s="37"/>
    </row>
    <row r="385" spans="1:6" s="38" customFormat="1">
      <c r="A385" s="57">
        <v>378</v>
      </c>
      <c r="B385" s="71"/>
      <c r="C385" s="37"/>
      <c r="D385" s="37"/>
      <c r="E385" s="37"/>
      <c r="F385" s="37"/>
    </row>
    <row r="386" spans="1:6" s="38" customFormat="1">
      <c r="A386" s="57">
        <v>379</v>
      </c>
      <c r="B386" s="71"/>
      <c r="C386" s="37"/>
      <c r="D386" s="37"/>
      <c r="E386" s="37"/>
      <c r="F386" s="37"/>
    </row>
    <row r="387" spans="1:6" s="38" customFormat="1">
      <c r="A387" s="57">
        <v>380</v>
      </c>
      <c r="B387" s="71"/>
      <c r="C387" s="37"/>
      <c r="D387" s="37"/>
      <c r="E387" s="37"/>
      <c r="F387" s="37"/>
    </row>
    <row r="388" spans="1:6" s="38" customFormat="1">
      <c r="A388" s="57">
        <v>381</v>
      </c>
      <c r="B388" s="71"/>
      <c r="C388" s="37"/>
      <c r="D388" s="37"/>
      <c r="E388" s="37"/>
      <c r="F388" s="37"/>
    </row>
    <row r="389" spans="1:6" s="38" customFormat="1">
      <c r="A389" s="57">
        <v>382</v>
      </c>
      <c r="B389" s="71"/>
      <c r="C389" s="37"/>
      <c r="D389" s="37"/>
      <c r="E389" s="37"/>
      <c r="F389" s="37"/>
    </row>
    <row r="390" spans="1:6" s="38" customFormat="1">
      <c r="A390" s="57">
        <v>383</v>
      </c>
      <c r="B390" s="71"/>
      <c r="C390" s="37"/>
      <c r="D390" s="37"/>
      <c r="E390" s="37"/>
      <c r="F390" s="37"/>
    </row>
    <row r="391" spans="1:6" s="38" customFormat="1">
      <c r="A391" s="57">
        <v>384</v>
      </c>
      <c r="B391" s="71"/>
      <c r="C391" s="37"/>
      <c r="D391" s="37"/>
      <c r="E391" s="37"/>
      <c r="F391" s="37"/>
    </row>
    <row r="392" spans="1:6" s="38" customFormat="1">
      <c r="A392" s="57">
        <v>385</v>
      </c>
      <c r="B392" s="71"/>
      <c r="C392" s="37"/>
      <c r="D392" s="37"/>
      <c r="E392" s="37"/>
      <c r="F392" s="37"/>
    </row>
    <row r="393" spans="1:6" s="38" customFormat="1">
      <c r="A393" s="57">
        <v>386</v>
      </c>
      <c r="B393" s="71"/>
      <c r="C393" s="37"/>
      <c r="D393" s="37"/>
      <c r="E393" s="37"/>
      <c r="F393" s="37"/>
    </row>
    <row r="394" spans="1:6" s="38" customFormat="1">
      <c r="A394" s="57">
        <v>387</v>
      </c>
      <c r="B394" s="71"/>
      <c r="C394" s="37"/>
      <c r="D394" s="37"/>
      <c r="E394" s="37"/>
      <c r="F394" s="37"/>
    </row>
    <row r="395" spans="1:6" s="38" customFormat="1">
      <c r="A395" s="57">
        <v>388</v>
      </c>
      <c r="B395" s="71"/>
      <c r="C395" s="37"/>
      <c r="D395" s="37"/>
      <c r="E395" s="37"/>
      <c r="F395" s="37"/>
    </row>
    <row r="396" spans="1:6" s="38" customFormat="1">
      <c r="A396" s="57">
        <v>389</v>
      </c>
      <c r="B396" s="71"/>
      <c r="C396" s="37"/>
      <c r="D396" s="37"/>
      <c r="E396" s="37"/>
      <c r="F396" s="37"/>
    </row>
    <row r="397" spans="1:6" s="38" customFormat="1">
      <c r="A397" s="57">
        <v>390</v>
      </c>
      <c r="B397" s="71"/>
      <c r="C397" s="37"/>
      <c r="D397" s="37"/>
      <c r="E397" s="37"/>
      <c r="F397" s="37"/>
    </row>
    <row r="398" spans="1:6" s="38" customFormat="1">
      <c r="A398" s="57">
        <v>391</v>
      </c>
      <c r="B398" s="71"/>
      <c r="C398" s="37"/>
      <c r="D398" s="37"/>
      <c r="E398" s="37"/>
      <c r="F398" s="37"/>
    </row>
    <row r="399" spans="1:6" s="38" customFormat="1">
      <c r="A399" s="57">
        <v>392</v>
      </c>
      <c r="B399" s="71"/>
      <c r="C399" s="37"/>
      <c r="D399" s="37"/>
      <c r="E399" s="37"/>
      <c r="F399" s="37"/>
    </row>
    <row r="400" spans="1:6" s="38" customFormat="1">
      <c r="A400" s="57">
        <v>393</v>
      </c>
      <c r="B400" s="71"/>
      <c r="C400" s="37"/>
      <c r="D400" s="37"/>
      <c r="E400" s="37"/>
      <c r="F400" s="37"/>
    </row>
    <row r="401" spans="1:6" s="38" customFormat="1">
      <c r="A401" s="57">
        <v>394</v>
      </c>
      <c r="B401" s="71"/>
      <c r="C401" s="37"/>
      <c r="D401" s="37"/>
      <c r="E401" s="37"/>
      <c r="F401" s="37"/>
    </row>
    <row r="402" spans="1:6" s="38" customFormat="1">
      <c r="A402" s="57">
        <v>395</v>
      </c>
      <c r="B402" s="71"/>
      <c r="C402" s="37"/>
      <c r="D402" s="37"/>
      <c r="E402" s="37"/>
      <c r="F402" s="37"/>
    </row>
    <row r="403" spans="1:6" s="38" customFormat="1">
      <c r="A403" s="57">
        <v>396</v>
      </c>
      <c r="B403" s="71"/>
      <c r="C403" s="37"/>
      <c r="D403" s="37"/>
      <c r="E403" s="37"/>
      <c r="F403" s="37"/>
    </row>
    <row r="404" spans="1:6" s="38" customFormat="1">
      <c r="A404" s="57">
        <v>397</v>
      </c>
      <c r="B404" s="71"/>
      <c r="C404" s="37"/>
      <c r="D404" s="37"/>
      <c r="E404" s="37"/>
      <c r="F404" s="37"/>
    </row>
    <row r="405" spans="1:6" s="38" customFormat="1">
      <c r="A405" s="57">
        <v>398</v>
      </c>
      <c r="B405" s="71"/>
      <c r="C405" s="37"/>
      <c r="D405" s="37"/>
      <c r="E405" s="37"/>
      <c r="F405" s="37"/>
    </row>
    <row r="406" spans="1:6" s="38" customFormat="1">
      <c r="A406" s="57">
        <v>399</v>
      </c>
      <c r="B406" s="71"/>
      <c r="C406" s="37"/>
      <c r="D406" s="37"/>
      <c r="E406" s="37"/>
      <c r="F406" s="37"/>
    </row>
    <row r="407" spans="1:6" s="38" customFormat="1">
      <c r="A407" s="57">
        <v>400</v>
      </c>
      <c r="B407" s="71"/>
      <c r="C407" s="37"/>
      <c r="D407" s="37"/>
      <c r="E407" s="37"/>
      <c r="F407" s="37"/>
    </row>
    <row r="408" spans="1:6" s="38" customFormat="1">
      <c r="A408" s="57">
        <v>401</v>
      </c>
      <c r="B408" s="71"/>
      <c r="C408" s="37"/>
      <c r="D408" s="37"/>
      <c r="E408" s="37"/>
      <c r="F408" s="37"/>
    </row>
    <row r="409" spans="1:6" s="38" customFormat="1">
      <c r="A409" s="57">
        <v>402</v>
      </c>
      <c r="B409" s="71"/>
      <c r="C409" s="37"/>
      <c r="D409" s="37"/>
      <c r="E409" s="37"/>
      <c r="F409" s="37"/>
    </row>
    <row r="410" spans="1:6" s="38" customFormat="1">
      <c r="A410" s="57">
        <v>403</v>
      </c>
      <c r="B410" s="71"/>
      <c r="C410" s="37"/>
      <c r="D410" s="37"/>
      <c r="E410" s="37"/>
      <c r="F410" s="37"/>
    </row>
    <row r="411" spans="1:6" s="38" customFormat="1">
      <c r="A411" s="57">
        <v>404</v>
      </c>
      <c r="B411" s="71"/>
      <c r="C411" s="37"/>
      <c r="D411" s="37"/>
      <c r="E411" s="37"/>
      <c r="F411" s="37"/>
    </row>
    <row r="412" spans="1:6" s="38" customFormat="1">
      <c r="A412" s="57">
        <v>405</v>
      </c>
      <c r="B412" s="71"/>
      <c r="C412" s="37"/>
      <c r="D412" s="37"/>
      <c r="E412" s="37"/>
      <c r="F412" s="37"/>
    </row>
    <row r="413" spans="1:6" s="38" customFormat="1">
      <c r="A413" s="57">
        <v>406</v>
      </c>
      <c r="B413" s="71"/>
      <c r="C413" s="37"/>
      <c r="D413" s="37"/>
      <c r="E413" s="37"/>
      <c r="F413" s="37"/>
    </row>
    <row r="414" spans="1:6" s="38" customFormat="1">
      <c r="A414" s="57">
        <v>407</v>
      </c>
      <c r="B414" s="71"/>
      <c r="C414" s="37"/>
      <c r="D414" s="37"/>
      <c r="E414" s="37"/>
      <c r="F414" s="37"/>
    </row>
    <row r="415" spans="1:6" s="38" customFormat="1">
      <c r="A415" s="57">
        <v>408</v>
      </c>
      <c r="B415" s="71"/>
      <c r="C415" s="37"/>
      <c r="D415" s="37"/>
      <c r="E415" s="37"/>
      <c r="F415" s="37"/>
    </row>
    <row r="416" spans="1:6" s="38" customFormat="1">
      <c r="A416" s="57">
        <v>409</v>
      </c>
      <c r="B416" s="71"/>
      <c r="C416" s="37"/>
      <c r="D416" s="37"/>
      <c r="E416" s="37"/>
      <c r="F416" s="37"/>
    </row>
    <row r="417" spans="1:6" s="38" customFormat="1">
      <c r="A417" s="57">
        <v>410</v>
      </c>
      <c r="B417" s="71"/>
      <c r="C417" s="37"/>
      <c r="D417" s="37"/>
      <c r="E417" s="37"/>
      <c r="F417" s="37"/>
    </row>
    <row r="418" spans="1:6" s="38" customFormat="1">
      <c r="A418" s="57">
        <v>411</v>
      </c>
      <c r="B418" s="71"/>
      <c r="C418" s="37"/>
      <c r="D418" s="37"/>
      <c r="E418" s="37"/>
      <c r="F418" s="37"/>
    </row>
    <row r="419" spans="1:6" s="38" customFormat="1">
      <c r="A419" s="57">
        <v>412</v>
      </c>
      <c r="B419" s="71"/>
      <c r="C419" s="37"/>
      <c r="D419" s="37"/>
      <c r="E419" s="37"/>
      <c r="F419" s="37"/>
    </row>
    <row r="420" spans="1:6" s="38" customFormat="1">
      <c r="A420" s="57">
        <v>413</v>
      </c>
      <c r="B420" s="71"/>
      <c r="C420" s="37"/>
      <c r="D420" s="37"/>
      <c r="E420" s="37"/>
      <c r="F420" s="37"/>
    </row>
    <row r="421" spans="1:6" s="38" customFormat="1">
      <c r="A421" s="57">
        <v>414</v>
      </c>
      <c r="B421" s="71"/>
      <c r="C421" s="37"/>
      <c r="D421" s="37"/>
      <c r="E421" s="37"/>
      <c r="F421" s="37"/>
    </row>
    <row r="422" spans="1:6" s="38" customFormat="1">
      <c r="A422" s="57">
        <v>415</v>
      </c>
      <c r="B422" s="71"/>
      <c r="C422" s="37"/>
      <c r="D422" s="37"/>
      <c r="E422" s="37"/>
      <c r="F422" s="37"/>
    </row>
    <row r="423" spans="1:6" s="38" customFormat="1">
      <c r="A423" s="57">
        <v>416</v>
      </c>
      <c r="B423" s="71"/>
      <c r="C423" s="37"/>
      <c r="D423" s="37"/>
      <c r="E423" s="37"/>
      <c r="F423" s="37"/>
    </row>
    <row r="424" spans="1:6" s="38" customFormat="1">
      <c r="A424" s="57">
        <v>417</v>
      </c>
      <c r="B424" s="71"/>
      <c r="C424" s="37"/>
      <c r="D424" s="37"/>
      <c r="E424" s="37"/>
      <c r="F424" s="37"/>
    </row>
    <row r="425" spans="1:6" s="38" customFormat="1">
      <c r="A425" s="57">
        <v>418</v>
      </c>
      <c r="B425" s="71"/>
      <c r="C425" s="37"/>
      <c r="D425" s="37"/>
      <c r="E425" s="37"/>
      <c r="F425" s="37"/>
    </row>
    <row r="426" spans="1:6" s="38" customFormat="1">
      <c r="A426" s="57">
        <v>419</v>
      </c>
      <c r="B426" s="71"/>
      <c r="C426" s="37"/>
      <c r="D426" s="37"/>
      <c r="E426" s="37"/>
      <c r="F426" s="37"/>
    </row>
    <row r="427" spans="1:6" s="38" customFormat="1">
      <c r="A427" s="57">
        <v>420</v>
      </c>
      <c r="B427" s="71"/>
      <c r="C427" s="37"/>
      <c r="D427" s="37"/>
      <c r="E427" s="37"/>
      <c r="F427" s="37"/>
    </row>
    <row r="428" spans="1:6" s="38" customFormat="1">
      <c r="A428" s="57">
        <v>421</v>
      </c>
      <c r="B428" s="71"/>
      <c r="C428" s="37"/>
      <c r="D428" s="37"/>
      <c r="E428" s="37"/>
      <c r="F428" s="37"/>
    </row>
    <row r="429" spans="1:6" s="38" customFormat="1">
      <c r="A429" s="57">
        <v>422</v>
      </c>
      <c r="B429" s="71"/>
      <c r="C429" s="37"/>
      <c r="D429" s="37"/>
      <c r="E429" s="37"/>
      <c r="F429" s="37"/>
    </row>
    <row r="430" spans="1:6" s="38" customFormat="1">
      <c r="A430" s="57">
        <v>423</v>
      </c>
      <c r="B430" s="71"/>
      <c r="C430" s="37"/>
      <c r="D430" s="37"/>
      <c r="E430" s="37"/>
      <c r="F430" s="37"/>
    </row>
    <row r="431" spans="1:6" s="38" customFormat="1">
      <c r="A431" s="57">
        <v>424</v>
      </c>
      <c r="B431" s="71"/>
      <c r="C431" s="37"/>
      <c r="D431" s="37"/>
      <c r="E431" s="37"/>
      <c r="F431" s="37"/>
    </row>
    <row r="432" spans="1:6" s="38" customFormat="1">
      <c r="A432" s="57">
        <v>425</v>
      </c>
      <c r="B432" s="71"/>
      <c r="C432" s="37"/>
      <c r="D432" s="37"/>
      <c r="E432" s="37"/>
      <c r="F432" s="37"/>
    </row>
    <row r="433" spans="1:6" s="38" customFormat="1">
      <c r="A433" s="57">
        <v>426</v>
      </c>
      <c r="B433" s="71"/>
      <c r="C433" s="37"/>
      <c r="D433" s="37"/>
      <c r="E433" s="37"/>
      <c r="F433" s="37"/>
    </row>
    <row r="434" spans="1:6" s="38" customFormat="1">
      <c r="A434" s="57">
        <v>427</v>
      </c>
      <c r="B434" s="71"/>
      <c r="C434" s="37"/>
      <c r="D434" s="37"/>
      <c r="E434" s="37"/>
      <c r="F434" s="37"/>
    </row>
    <row r="435" spans="1:6" s="38" customFormat="1">
      <c r="A435" s="57">
        <v>428</v>
      </c>
      <c r="B435" s="71"/>
      <c r="C435" s="37"/>
      <c r="D435" s="37"/>
      <c r="E435" s="37"/>
      <c r="F435" s="37"/>
    </row>
    <row r="436" spans="1:6" s="38" customFormat="1">
      <c r="A436" s="57">
        <v>429</v>
      </c>
      <c r="B436" s="71"/>
      <c r="C436" s="37"/>
      <c r="D436" s="37"/>
      <c r="E436" s="37"/>
      <c r="F436" s="37"/>
    </row>
    <row r="437" spans="1:6" s="38" customFormat="1">
      <c r="A437" s="57">
        <v>430</v>
      </c>
      <c r="B437" s="71"/>
      <c r="C437" s="37"/>
      <c r="D437" s="37"/>
      <c r="E437" s="37"/>
      <c r="F437" s="37"/>
    </row>
    <row r="438" spans="1:6" s="38" customFormat="1">
      <c r="A438" s="57">
        <v>431</v>
      </c>
      <c r="B438" s="71"/>
      <c r="C438" s="37"/>
      <c r="D438" s="37"/>
      <c r="E438" s="37"/>
      <c r="F438" s="37"/>
    </row>
    <row r="439" spans="1:6" s="38" customFormat="1">
      <c r="A439" s="57">
        <v>432</v>
      </c>
      <c r="B439" s="71"/>
      <c r="C439" s="37"/>
      <c r="D439" s="37"/>
      <c r="E439" s="37"/>
      <c r="F439" s="37"/>
    </row>
    <row r="440" spans="1:6" s="38" customFormat="1">
      <c r="A440" s="57">
        <v>433</v>
      </c>
      <c r="B440" s="71"/>
      <c r="C440" s="37"/>
      <c r="D440" s="37"/>
      <c r="E440" s="37"/>
      <c r="F440" s="37"/>
    </row>
    <row r="441" spans="1:6" s="38" customFormat="1">
      <c r="A441" s="57">
        <v>434</v>
      </c>
      <c r="B441" s="71"/>
      <c r="C441" s="37"/>
      <c r="D441" s="37"/>
      <c r="E441" s="37"/>
      <c r="F441" s="37"/>
    </row>
    <row r="442" spans="1:6" s="38" customFormat="1">
      <c r="A442" s="57">
        <v>435</v>
      </c>
      <c r="B442" s="71"/>
      <c r="C442" s="37"/>
      <c r="D442" s="37"/>
      <c r="E442" s="37"/>
      <c r="F442" s="37"/>
    </row>
    <row r="443" spans="1:6" s="38" customFormat="1">
      <c r="A443" s="57">
        <v>436</v>
      </c>
      <c r="B443" s="71"/>
      <c r="C443" s="37"/>
      <c r="D443" s="37"/>
      <c r="E443" s="37"/>
      <c r="F443" s="37"/>
    </row>
    <row r="444" spans="1:6" s="38" customFormat="1">
      <c r="A444" s="57">
        <v>437</v>
      </c>
      <c r="B444" s="71"/>
      <c r="C444" s="37"/>
      <c r="D444" s="37"/>
      <c r="E444" s="37"/>
      <c r="F444" s="37"/>
    </row>
    <row r="445" spans="1:6" s="38" customFormat="1">
      <c r="A445" s="57">
        <v>438</v>
      </c>
      <c r="B445" s="71"/>
      <c r="C445" s="37"/>
      <c r="D445" s="37"/>
      <c r="E445" s="37"/>
      <c r="F445" s="37"/>
    </row>
    <row r="446" spans="1:6" s="38" customFormat="1">
      <c r="A446" s="57">
        <v>439</v>
      </c>
      <c r="B446" s="71"/>
      <c r="C446" s="37"/>
      <c r="D446" s="37"/>
      <c r="E446" s="37"/>
      <c r="F446" s="37"/>
    </row>
    <row r="447" spans="1:6" s="38" customFormat="1">
      <c r="A447" s="57">
        <v>440</v>
      </c>
      <c r="B447" s="71"/>
      <c r="C447" s="37"/>
      <c r="D447" s="37"/>
      <c r="E447" s="37"/>
      <c r="F447" s="37"/>
    </row>
    <row r="448" spans="1:6" s="38" customFormat="1">
      <c r="A448" s="57">
        <v>441</v>
      </c>
      <c r="B448" s="71"/>
      <c r="C448" s="37"/>
      <c r="D448" s="37"/>
      <c r="E448" s="37"/>
      <c r="F448" s="37"/>
    </row>
    <row r="449" spans="1:6" s="38" customFormat="1">
      <c r="A449" s="57">
        <v>442</v>
      </c>
      <c r="B449" s="71"/>
      <c r="C449" s="37"/>
      <c r="D449" s="37"/>
      <c r="E449" s="37"/>
      <c r="F449" s="37"/>
    </row>
    <row r="450" spans="1:6" s="38" customFormat="1">
      <c r="A450" s="57">
        <v>443</v>
      </c>
      <c r="B450" s="71"/>
      <c r="C450" s="37"/>
      <c r="D450" s="37"/>
      <c r="E450" s="37"/>
      <c r="F450" s="37"/>
    </row>
    <row r="451" spans="1:6" s="38" customFormat="1">
      <c r="A451" s="57">
        <v>444</v>
      </c>
      <c r="B451" s="71"/>
      <c r="C451" s="37"/>
      <c r="D451" s="37"/>
      <c r="E451" s="37"/>
      <c r="F451" s="37"/>
    </row>
    <row r="452" spans="1:6" s="38" customFormat="1">
      <c r="A452" s="57">
        <v>445</v>
      </c>
      <c r="B452" s="71"/>
      <c r="C452" s="37"/>
      <c r="D452" s="37"/>
      <c r="E452" s="37"/>
      <c r="F452" s="37"/>
    </row>
    <row r="453" spans="1:6" s="38" customFormat="1">
      <c r="A453" s="57">
        <v>446</v>
      </c>
      <c r="B453" s="71"/>
      <c r="C453" s="37"/>
      <c r="D453" s="37"/>
      <c r="E453" s="37"/>
      <c r="F453" s="37"/>
    </row>
    <row r="454" spans="1:6" s="38" customFormat="1">
      <c r="A454" s="57">
        <v>447</v>
      </c>
      <c r="B454" s="71"/>
      <c r="C454" s="37"/>
      <c r="D454" s="37"/>
      <c r="E454" s="37"/>
      <c r="F454" s="37"/>
    </row>
    <row r="455" spans="1:6" s="38" customFormat="1">
      <c r="A455" s="57">
        <v>448</v>
      </c>
      <c r="B455" s="71"/>
      <c r="C455" s="37"/>
      <c r="D455" s="37"/>
      <c r="E455" s="37"/>
      <c r="F455" s="37"/>
    </row>
    <row r="456" spans="1:6" s="38" customFormat="1">
      <c r="A456" s="57">
        <v>449</v>
      </c>
      <c r="B456" s="71"/>
      <c r="C456" s="37"/>
      <c r="D456" s="37"/>
      <c r="E456" s="37"/>
      <c r="F456" s="37"/>
    </row>
    <row r="457" spans="1:6" s="38" customFormat="1">
      <c r="A457" s="57">
        <v>450</v>
      </c>
      <c r="B457" s="71"/>
      <c r="C457" s="37"/>
      <c r="D457" s="37"/>
      <c r="E457" s="37"/>
      <c r="F457" s="37"/>
    </row>
    <row r="458" spans="1:6" s="38" customFormat="1">
      <c r="A458" s="57">
        <v>451</v>
      </c>
      <c r="B458" s="71"/>
      <c r="C458" s="37"/>
      <c r="D458" s="37"/>
      <c r="E458" s="37"/>
      <c r="F458" s="37"/>
    </row>
    <row r="459" spans="1:6" s="38" customFormat="1">
      <c r="A459" s="57">
        <v>452</v>
      </c>
      <c r="B459" s="71"/>
      <c r="C459" s="37"/>
      <c r="D459" s="37"/>
      <c r="E459" s="37"/>
      <c r="F459" s="37"/>
    </row>
    <row r="460" spans="1:6" s="38" customFormat="1">
      <c r="A460" s="57">
        <v>453</v>
      </c>
      <c r="B460" s="71"/>
      <c r="C460" s="37"/>
      <c r="D460" s="37"/>
      <c r="E460" s="37"/>
      <c r="F460" s="37"/>
    </row>
    <row r="461" spans="1:6" s="38" customFormat="1">
      <c r="A461" s="57">
        <v>454</v>
      </c>
      <c r="B461" s="71"/>
      <c r="C461" s="37"/>
      <c r="D461" s="37"/>
      <c r="E461" s="37"/>
      <c r="F461" s="37"/>
    </row>
    <row r="462" spans="1:6" s="38" customFormat="1">
      <c r="A462" s="57">
        <v>455</v>
      </c>
      <c r="B462" s="71"/>
      <c r="C462" s="37"/>
      <c r="D462" s="37"/>
      <c r="E462" s="37"/>
      <c r="F462" s="37"/>
    </row>
    <row r="463" spans="1:6" s="38" customFormat="1">
      <c r="A463" s="57">
        <v>456</v>
      </c>
      <c r="B463" s="71"/>
      <c r="C463" s="37"/>
      <c r="D463" s="37"/>
      <c r="E463" s="37"/>
      <c r="F463" s="37"/>
    </row>
    <row r="464" spans="1:6" s="38" customFormat="1">
      <c r="A464" s="57">
        <v>457</v>
      </c>
      <c r="B464" s="71"/>
      <c r="C464" s="37"/>
      <c r="D464" s="37"/>
      <c r="E464" s="37"/>
      <c r="F464" s="37"/>
    </row>
    <row r="465" spans="1:6" s="38" customFormat="1">
      <c r="A465" s="57">
        <v>458</v>
      </c>
      <c r="B465" s="71"/>
      <c r="C465" s="37"/>
      <c r="D465" s="37"/>
      <c r="E465" s="37"/>
      <c r="F465" s="37"/>
    </row>
    <row r="466" spans="1:6" s="38" customFormat="1">
      <c r="A466" s="57">
        <v>459</v>
      </c>
      <c r="B466" s="71"/>
      <c r="C466" s="37"/>
      <c r="D466" s="37"/>
      <c r="E466" s="37"/>
      <c r="F466" s="37"/>
    </row>
    <row r="467" spans="1:6" s="38" customFormat="1">
      <c r="A467" s="57">
        <v>460</v>
      </c>
      <c r="B467" s="71"/>
      <c r="C467" s="37"/>
      <c r="D467" s="37"/>
      <c r="E467" s="37"/>
      <c r="F467" s="37"/>
    </row>
    <row r="468" spans="1:6" s="38" customFormat="1">
      <c r="A468" s="57">
        <v>461</v>
      </c>
      <c r="B468" s="71"/>
      <c r="C468" s="37"/>
      <c r="D468" s="37"/>
      <c r="E468" s="37"/>
      <c r="F468" s="37"/>
    </row>
    <row r="469" spans="1:6" s="38" customFormat="1">
      <c r="A469" s="57">
        <v>462</v>
      </c>
      <c r="B469" s="71"/>
      <c r="C469" s="37"/>
      <c r="D469" s="37"/>
      <c r="E469" s="37"/>
      <c r="F469" s="37"/>
    </row>
    <row r="470" spans="1:6" s="38" customFormat="1">
      <c r="A470" s="57">
        <v>463</v>
      </c>
      <c r="B470" s="71"/>
      <c r="C470" s="37"/>
      <c r="D470" s="37"/>
      <c r="E470" s="37"/>
      <c r="F470" s="37"/>
    </row>
    <row r="471" spans="1:6" s="38" customFormat="1">
      <c r="A471" s="57">
        <v>464</v>
      </c>
      <c r="B471" s="71"/>
      <c r="C471" s="37"/>
      <c r="D471" s="37"/>
      <c r="E471" s="37"/>
      <c r="F471" s="37"/>
    </row>
    <row r="472" spans="1:6" s="38" customFormat="1">
      <c r="A472" s="57">
        <v>465</v>
      </c>
      <c r="B472" s="71"/>
      <c r="C472" s="37"/>
      <c r="D472" s="37"/>
      <c r="E472" s="37"/>
      <c r="F472" s="37"/>
    </row>
    <row r="473" spans="1:6" s="38" customFormat="1">
      <c r="A473" s="57">
        <v>466</v>
      </c>
      <c r="B473" s="71"/>
      <c r="C473" s="37"/>
      <c r="D473" s="37"/>
      <c r="E473" s="37"/>
      <c r="F473" s="37"/>
    </row>
    <row r="474" spans="1:6" s="38" customFormat="1">
      <c r="A474" s="57">
        <v>467</v>
      </c>
      <c r="B474" s="71"/>
      <c r="C474" s="37"/>
      <c r="D474" s="37"/>
      <c r="E474" s="37"/>
      <c r="F474" s="37"/>
    </row>
    <row r="475" spans="1:6" s="38" customFormat="1">
      <c r="A475" s="57">
        <v>468</v>
      </c>
      <c r="B475" s="71"/>
      <c r="C475" s="37"/>
      <c r="D475" s="37"/>
      <c r="E475" s="37"/>
      <c r="F475" s="37"/>
    </row>
    <row r="476" spans="1:6" s="38" customFormat="1">
      <c r="A476" s="57">
        <v>469</v>
      </c>
      <c r="B476" s="71"/>
      <c r="C476" s="37"/>
      <c r="D476" s="37"/>
      <c r="E476" s="37"/>
      <c r="F476" s="37"/>
    </row>
    <row r="477" spans="1:6" s="38" customFormat="1">
      <c r="A477" s="57">
        <v>470</v>
      </c>
      <c r="B477" s="71"/>
      <c r="C477" s="37"/>
      <c r="D477" s="37"/>
      <c r="E477" s="37"/>
      <c r="F477" s="37"/>
    </row>
    <row r="478" spans="1:6" s="38" customFormat="1">
      <c r="A478" s="57">
        <v>471</v>
      </c>
      <c r="B478" s="71"/>
      <c r="C478" s="37"/>
      <c r="D478" s="37"/>
      <c r="E478" s="37"/>
      <c r="F478" s="37"/>
    </row>
    <row r="479" spans="1:6" s="38" customFormat="1">
      <c r="A479" s="57">
        <v>472</v>
      </c>
      <c r="B479" s="71"/>
      <c r="C479" s="37"/>
      <c r="D479" s="37"/>
      <c r="E479" s="37"/>
      <c r="F479" s="37"/>
    </row>
    <row r="480" spans="1:6" s="38" customFormat="1">
      <c r="A480" s="57">
        <v>473</v>
      </c>
      <c r="B480" s="71"/>
      <c r="C480" s="37"/>
      <c r="D480" s="37"/>
      <c r="E480" s="37"/>
      <c r="F480" s="37"/>
    </row>
    <row r="481" spans="1:6" s="38" customFormat="1">
      <c r="A481" s="57">
        <v>474</v>
      </c>
      <c r="B481" s="71"/>
      <c r="C481" s="37"/>
      <c r="D481" s="37"/>
      <c r="E481" s="37"/>
      <c r="F481" s="37"/>
    </row>
    <row r="482" spans="1:6" s="38" customFormat="1">
      <c r="A482" s="57">
        <v>475</v>
      </c>
      <c r="B482" s="71"/>
      <c r="C482" s="37"/>
      <c r="D482" s="37"/>
      <c r="E482" s="37"/>
      <c r="F482" s="37"/>
    </row>
    <row r="483" spans="1:6" s="38" customFormat="1">
      <c r="A483" s="57">
        <v>476</v>
      </c>
      <c r="B483" s="71"/>
      <c r="C483" s="37"/>
      <c r="D483" s="37"/>
      <c r="E483" s="37"/>
      <c r="F483" s="37"/>
    </row>
    <row r="484" spans="1:6" s="38" customFormat="1">
      <c r="A484" s="57">
        <v>477</v>
      </c>
      <c r="B484" s="71"/>
      <c r="C484" s="37"/>
      <c r="D484" s="37"/>
      <c r="E484" s="37"/>
      <c r="F484" s="37"/>
    </row>
    <row r="485" spans="1:6" s="38" customFormat="1">
      <c r="A485" s="57">
        <v>478</v>
      </c>
      <c r="B485" s="71"/>
      <c r="C485" s="37"/>
      <c r="D485" s="37"/>
      <c r="E485" s="37"/>
      <c r="F485" s="37"/>
    </row>
    <row r="486" spans="1:6" s="38" customFormat="1">
      <c r="A486" s="57">
        <v>479</v>
      </c>
      <c r="B486" s="71"/>
      <c r="C486" s="37"/>
      <c r="D486" s="37"/>
      <c r="E486" s="37"/>
      <c r="F486" s="37"/>
    </row>
    <row r="487" spans="1:6" s="38" customFormat="1">
      <c r="A487" s="57">
        <v>480</v>
      </c>
      <c r="B487" s="71"/>
      <c r="C487" s="37"/>
      <c r="D487" s="37"/>
      <c r="E487" s="37"/>
      <c r="F487" s="37"/>
    </row>
    <row r="488" spans="1:6" s="38" customFormat="1">
      <c r="A488" s="57">
        <v>481</v>
      </c>
      <c r="B488" s="71"/>
      <c r="C488" s="37"/>
      <c r="D488" s="37"/>
      <c r="E488" s="37"/>
      <c r="F488" s="37"/>
    </row>
    <row r="489" spans="1:6" s="38" customFormat="1">
      <c r="A489" s="57">
        <v>482</v>
      </c>
      <c r="B489" s="71"/>
      <c r="C489" s="37"/>
      <c r="D489" s="37"/>
      <c r="E489" s="37"/>
      <c r="F489" s="37"/>
    </row>
    <row r="490" spans="1:6" s="38" customFormat="1">
      <c r="A490" s="57">
        <v>483</v>
      </c>
      <c r="B490" s="71"/>
      <c r="C490" s="37"/>
      <c r="D490" s="37"/>
      <c r="E490" s="37"/>
      <c r="F490" s="37"/>
    </row>
    <row r="491" spans="1:6" s="38" customFormat="1">
      <c r="A491" s="57">
        <v>484</v>
      </c>
      <c r="B491" s="71"/>
      <c r="C491" s="37"/>
      <c r="D491" s="37"/>
      <c r="E491" s="37"/>
      <c r="F491" s="37"/>
    </row>
    <row r="492" spans="1:6" s="38" customFormat="1">
      <c r="A492" s="57">
        <v>485</v>
      </c>
      <c r="B492" s="71"/>
      <c r="C492" s="37"/>
      <c r="D492" s="37"/>
      <c r="E492" s="37"/>
      <c r="F492" s="37"/>
    </row>
    <row r="493" spans="1:6" s="38" customFormat="1">
      <c r="A493" s="57">
        <v>486</v>
      </c>
      <c r="B493" s="71"/>
      <c r="C493" s="37"/>
      <c r="D493" s="37"/>
      <c r="E493" s="37"/>
      <c r="F493" s="37"/>
    </row>
    <row r="494" spans="1:6" s="38" customFormat="1">
      <c r="A494" s="57">
        <v>487</v>
      </c>
      <c r="B494" s="71"/>
      <c r="C494" s="37"/>
      <c r="D494" s="37"/>
      <c r="E494" s="37"/>
      <c r="F494" s="37"/>
    </row>
    <row r="495" spans="1:6" s="38" customFormat="1">
      <c r="A495" s="57">
        <v>488</v>
      </c>
      <c r="B495" s="71"/>
      <c r="C495" s="37"/>
      <c r="D495" s="37"/>
      <c r="E495" s="37"/>
      <c r="F495" s="37"/>
    </row>
    <row r="496" spans="1:6" s="38" customFormat="1">
      <c r="A496" s="57">
        <v>489</v>
      </c>
      <c r="B496" s="71"/>
      <c r="C496" s="37"/>
      <c r="D496" s="37"/>
      <c r="E496" s="37"/>
      <c r="F496" s="37"/>
    </row>
    <row r="497" spans="1:6" s="38" customFormat="1">
      <c r="A497" s="57">
        <v>490</v>
      </c>
      <c r="B497" s="71"/>
      <c r="C497" s="37"/>
      <c r="D497" s="37"/>
      <c r="E497" s="37"/>
      <c r="F497" s="37"/>
    </row>
    <row r="498" spans="1:6" s="38" customFormat="1">
      <c r="A498" s="57">
        <v>491</v>
      </c>
      <c r="B498" s="71"/>
      <c r="C498" s="37"/>
      <c r="D498" s="37"/>
      <c r="E498" s="37"/>
      <c r="F498" s="37"/>
    </row>
    <row r="499" spans="1:6" s="38" customFormat="1">
      <c r="A499" s="57">
        <v>492</v>
      </c>
      <c r="B499" s="71"/>
      <c r="C499" s="37"/>
      <c r="D499" s="37"/>
      <c r="E499" s="37"/>
      <c r="F499" s="37"/>
    </row>
    <row r="500" spans="1:6" s="38" customFormat="1">
      <c r="A500" s="57">
        <v>493</v>
      </c>
      <c r="B500" s="71"/>
      <c r="C500" s="37"/>
      <c r="D500" s="37"/>
      <c r="E500" s="37"/>
      <c r="F500" s="37"/>
    </row>
    <row r="501" spans="1:6" s="38" customFormat="1">
      <c r="A501" s="57">
        <v>494</v>
      </c>
      <c r="B501" s="71"/>
      <c r="C501" s="37"/>
      <c r="D501" s="37"/>
      <c r="E501" s="37"/>
      <c r="F501" s="37"/>
    </row>
    <row r="502" spans="1:6" s="38" customFormat="1">
      <c r="A502" s="57">
        <v>495</v>
      </c>
      <c r="B502" s="71"/>
      <c r="C502" s="37"/>
      <c r="D502" s="37"/>
      <c r="E502" s="37"/>
      <c r="F502" s="37"/>
    </row>
    <row r="503" spans="1:6" s="38" customFormat="1">
      <c r="A503" s="57">
        <v>496</v>
      </c>
      <c r="B503" s="71"/>
      <c r="C503" s="37"/>
      <c r="D503" s="37"/>
      <c r="E503" s="37"/>
      <c r="F503" s="37"/>
    </row>
    <row r="504" spans="1:6" s="38" customFormat="1">
      <c r="A504" s="57">
        <v>497</v>
      </c>
      <c r="B504" s="71"/>
      <c r="C504" s="37"/>
      <c r="D504" s="37"/>
      <c r="E504" s="37"/>
      <c r="F504" s="37"/>
    </row>
    <row r="505" spans="1:6" s="38" customFormat="1">
      <c r="A505" s="57">
        <v>498</v>
      </c>
      <c r="B505" s="71"/>
      <c r="C505" s="37"/>
      <c r="D505" s="37"/>
      <c r="E505" s="37"/>
      <c r="F505" s="37"/>
    </row>
    <row r="506" spans="1:6" s="38" customFormat="1">
      <c r="A506" s="57">
        <v>499</v>
      </c>
      <c r="B506" s="71"/>
      <c r="C506" s="37"/>
      <c r="D506" s="37"/>
      <c r="E506" s="37"/>
      <c r="F506" s="37"/>
    </row>
    <row r="507" spans="1:6" s="38" customFormat="1">
      <c r="A507" s="57">
        <v>500</v>
      </c>
      <c r="B507" s="71"/>
      <c r="C507" s="37"/>
      <c r="D507" s="37"/>
      <c r="E507" s="37"/>
      <c r="F507" s="37"/>
    </row>
    <row r="508" spans="1:6" s="38" customFormat="1">
      <c r="A508" s="57">
        <v>501</v>
      </c>
      <c r="B508" s="71"/>
      <c r="C508" s="37"/>
      <c r="D508" s="37"/>
      <c r="E508" s="37"/>
      <c r="F508" s="37"/>
    </row>
    <row r="509" spans="1:6" s="38" customFormat="1">
      <c r="A509" s="57">
        <v>502</v>
      </c>
      <c r="B509" s="71"/>
      <c r="C509" s="37"/>
      <c r="D509" s="37"/>
      <c r="E509" s="37"/>
      <c r="F509" s="37"/>
    </row>
    <row r="510" spans="1:6" s="38" customFormat="1">
      <c r="A510" s="57">
        <v>503</v>
      </c>
      <c r="B510" s="71"/>
      <c r="C510" s="37"/>
      <c r="D510" s="37"/>
      <c r="E510" s="37"/>
      <c r="F510" s="37"/>
    </row>
    <row r="511" spans="1:6" s="38" customFormat="1">
      <c r="A511" s="57">
        <v>504</v>
      </c>
      <c r="B511" s="71"/>
      <c r="C511" s="37"/>
      <c r="D511" s="37"/>
      <c r="E511" s="37"/>
      <c r="F511" s="37"/>
    </row>
    <row r="512" spans="1:6" s="38" customFormat="1">
      <c r="A512" s="57">
        <v>505</v>
      </c>
      <c r="B512" s="71"/>
      <c r="C512" s="37"/>
      <c r="D512" s="37"/>
      <c r="E512" s="37"/>
      <c r="F512" s="37"/>
    </row>
    <row r="513" spans="1:6" s="38" customFormat="1">
      <c r="A513" s="57">
        <v>506</v>
      </c>
      <c r="B513" s="71"/>
      <c r="C513" s="37"/>
      <c r="D513" s="37"/>
      <c r="E513" s="37"/>
      <c r="F513" s="37"/>
    </row>
    <row r="514" spans="1:6" s="38" customFormat="1">
      <c r="A514" s="57">
        <v>507</v>
      </c>
      <c r="B514" s="71"/>
      <c r="C514" s="37"/>
      <c r="D514" s="37"/>
      <c r="E514" s="37"/>
      <c r="F514" s="37"/>
    </row>
    <row r="515" spans="1:6" s="38" customFormat="1">
      <c r="A515" s="57">
        <v>508</v>
      </c>
      <c r="B515" s="71"/>
      <c r="C515" s="37"/>
      <c r="D515" s="37"/>
      <c r="E515" s="37"/>
      <c r="F515" s="37"/>
    </row>
    <row r="516" spans="1:6" s="38" customFormat="1">
      <c r="A516" s="57">
        <v>509</v>
      </c>
      <c r="B516" s="71"/>
      <c r="C516" s="37"/>
      <c r="D516" s="37"/>
      <c r="E516" s="37"/>
      <c r="F516" s="37"/>
    </row>
    <row r="517" spans="1:6" s="38" customFormat="1">
      <c r="A517" s="57">
        <v>510</v>
      </c>
      <c r="B517" s="71"/>
      <c r="C517" s="37"/>
      <c r="D517" s="37"/>
      <c r="E517" s="37"/>
      <c r="F517" s="37"/>
    </row>
    <row r="518" spans="1:6" s="38" customFormat="1">
      <c r="A518" s="57">
        <v>511</v>
      </c>
      <c r="B518" s="71"/>
      <c r="C518" s="37"/>
      <c r="D518" s="37"/>
      <c r="E518" s="37"/>
      <c r="F518" s="37"/>
    </row>
    <row r="519" spans="1:6" s="38" customFormat="1">
      <c r="A519" s="57">
        <v>512</v>
      </c>
      <c r="B519" s="71"/>
      <c r="C519" s="37"/>
      <c r="D519" s="37"/>
      <c r="E519" s="37"/>
      <c r="F519" s="37"/>
    </row>
    <row r="520" spans="1:6" s="38" customFormat="1">
      <c r="A520" s="57">
        <v>513</v>
      </c>
      <c r="B520" s="71"/>
      <c r="C520" s="37"/>
      <c r="D520" s="37"/>
      <c r="E520" s="37"/>
      <c r="F520" s="37"/>
    </row>
    <row r="521" spans="1:6" s="38" customFormat="1">
      <c r="A521" s="57">
        <v>514</v>
      </c>
      <c r="B521" s="71"/>
      <c r="C521" s="37"/>
      <c r="D521" s="37"/>
      <c r="E521" s="37"/>
      <c r="F521" s="37"/>
    </row>
    <row r="522" spans="1:6" s="38" customFormat="1">
      <c r="A522" s="57">
        <v>515</v>
      </c>
      <c r="B522" s="71"/>
      <c r="C522" s="37"/>
      <c r="D522" s="37"/>
      <c r="E522" s="37"/>
      <c r="F522" s="37"/>
    </row>
    <row r="523" spans="1:6" s="38" customFormat="1">
      <c r="A523" s="57">
        <v>516</v>
      </c>
      <c r="B523" s="71"/>
      <c r="C523" s="37"/>
      <c r="D523" s="37"/>
      <c r="E523" s="37"/>
      <c r="F523" s="37"/>
    </row>
    <row r="524" spans="1:6" s="38" customFormat="1">
      <c r="A524" s="57">
        <v>517</v>
      </c>
      <c r="B524" s="71"/>
      <c r="C524" s="37"/>
      <c r="D524" s="37"/>
      <c r="E524" s="37"/>
      <c r="F524" s="37"/>
    </row>
    <row r="525" spans="1:6" s="38" customFormat="1">
      <c r="A525" s="57">
        <v>518</v>
      </c>
      <c r="B525" s="71"/>
      <c r="C525" s="37"/>
      <c r="D525" s="37"/>
      <c r="E525" s="37"/>
      <c r="F525" s="37"/>
    </row>
    <row r="526" spans="1:6" s="38" customFormat="1">
      <c r="A526" s="57">
        <v>519</v>
      </c>
      <c r="B526" s="71"/>
      <c r="C526" s="37"/>
      <c r="D526" s="37"/>
      <c r="E526" s="37"/>
      <c r="F526" s="37"/>
    </row>
    <row r="527" spans="1:6" s="38" customFormat="1">
      <c r="A527" s="57">
        <v>520</v>
      </c>
      <c r="B527" s="71"/>
      <c r="C527" s="37"/>
      <c r="D527" s="37"/>
      <c r="E527" s="37"/>
      <c r="F527" s="37"/>
    </row>
    <row r="528" spans="1:6" s="38" customFormat="1">
      <c r="A528" s="57">
        <v>521</v>
      </c>
      <c r="B528" s="71"/>
      <c r="C528" s="37"/>
      <c r="D528" s="37"/>
      <c r="E528" s="37"/>
      <c r="F528" s="37"/>
    </row>
    <row r="529" spans="1:6" s="38" customFormat="1">
      <c r="A529" s="57">
        <v>522</v>
      </c>
      <c r="B529" s="71"/>
      <c r="C529" s="37"/>
      <c r="D529" s="37"/>
      <c r="E529" s="37"/>
      <c r="F529" s="37"/>
    </row>
    <row r="530" spans="1:6" s="38" customFormat="1">
      <c r="A530" s="57">
        <v>523</v>
      </c>
      <c r="B530" s="71"/>
      <c r="C530" s="37"/>
      <c r="D530" s="37"/>
      <c r="E530" s="37"/>
      <c r="F530" s="37"/>
    </row>
    <row r="531" spans="1:6" s="38" customFormat="1">
      <c r="A531" s="57">
        <v>524</v>
      </c>
      <c r="B531" s="71"/>
      <c r="C531" s="37"/>
      <c r="D531" s="37"/>
      <c r="E531" s="37"/>
      <c r="F531" s="37"/>
    </row>
    <row r="532" spans="1:6" s="38" customFormat="1">
      <c r="A532" s="57">
        <v>525</v>
      </c>
      <c r="B532" s="71"/>
      <c r="C532" s="37"/>
      <c r="D532" s="37"/>
      <c r="E532" s="37"/>
      <c r="F532" s="37"/>
    </row>
    <row r="533" spans="1:6" s="38" customFormat="1">
      <c r="A533" s="57">
        <v>526</v>
      </c>
      <c r="B533" s="71"/>
      <c r="C533" s="37"/>
      <c r="D533" s="37"/>
      <c r="E533" s="37"/>
      <c r="F533" s="37"/>
    </row>
    <row r="534" spans="1:6" s="38" customFormat="1">
      <c r="A534" s="57">
        <v>527</v>
      </c>
      <c r="B534" s="71"/>
      <c r="C534" s="37"/>
      <c r="D534" s="37"/>
      <c r="E534" s="37"/>
      <c r="F534" s="37"/>
    </row>
    <row r="535" spans="1:6" s="38" customFormat="1">
      <c r="A535" s="57">
        <v>528</v>
      </c>
      <c r="B535" s="71"/>
      <c r="C535" s="37"/>
      <c r="D535" s="37"/>
      <c r="E535" s="37"/>
      <c r="F535" s="37"/>
    </row>
    <row r="536" spans="1:6" s="38" customFormat="1">
      <c r="A536" s="57">
        <v>529</v>
      </c>
      <c r="B536" s="71"/>
      <c r="C536" s="37"/>
      <c r="D536" s="37"/>
      <c r="E536" s="37"/>
      <c r="F536" s="37"/>
    </row>
    <row r="537" spans="1:6" s="38" customFormat="1">
      <c r="A537" s="57">
        <v>530</v>
      </c>
      <c r="B537" s="71"/>
      <c r="C537" s="37"/>
      <c r="D537" s="37"/>
      <c r="E537" s="37"/>
      <c r="F537" s="37"/>
    </row>
    <row r="538" spans="1:6" s="38" customFormat="1">
      <c r="A538" s="57">
        <v>531</v>
      </c>
      <c r="B538" s="71"/>
      <c r="C538" s="37"/>
      <c r="D538" s="37"/>
      <c r="E538" s="37"/>
      <c r="F538" s="37"/>
    </row>
    <row r="539" spans="1:6" s="38" customFormat="1">
      <c r="A539" s="57">
        <v>532</v>
      </c>
      <c r="B539" s="71"/>
      <c r="C539" s="37"/>
      <c r="D539" s="37"/>
      <c r="E539" s="37"/>
      <c r="F539" s="37"/>
    </row>
    <row r="540" spans="1:6" s="38" customFormat="1">
      <c r="A540" s="57">
        <v>533</v>
      </c>
      <c r="B540" s="71"/>
      <c r="C540" s="37"/>
      <c r="D540" s="37"/>
      <c r="E540" s="37"/>
      <c r="F540" s="37"/>
    </row>
    <row r="541" spans="1:6" s="38" customFormat="1">
      <c r="A541" s="57">
        <v>534</v>
      </c>
      <c r="B541" s="71"/>
      <c r="C541" s="37"/>
      <c r="D541" s="37"/>
      <c r="E541" s="37"/>
      <c r="F541" s="37"/>
    </row>
    <row r="542" spans="1:6" s="38" customFormat="1">
      <c r="A542" s="57">
        <v>535</v>
      </c>
      <c r="B542" s="71"/>
      <c r="C542" s="37"/>
      <c r="D542" s="37"/>
      <c r="E542" s="37"/>
      <c r="F542" s="37"/>
    </row>
    <row r="543" spans="1:6" s="38" customFormat="1">
      <c r="A543" s="57">
        <v>536</v>
      </c>
      <c r="B543" s="71"/>
      <c r="C543" s="37"/>
      <c r="D543" s="37"/>
      <c r="E543" s="37"/>
      <c r="F543" s="37"/>
    </row>
    <row r="544" spans="1:6" s="38" customFormat="1">
      <c r="A544" s="57">
        <v>537</v>
      </c>
      <c r="B544" s="71"/>
      <c r="C544" s="37"/>
      <c r="D544" s="37"/>
      <c r="E544" s="37"/>
      <c r="F544" s="37"/>
    </row>
    <row r="545" spans="1:6" s="38" customFormat="1">
      <c r="A545" s="57">
        <v>538</v>
      </c>
      <c r="B545" s="71"/>
      <c r="C545" s="37"/>
      <c r="D545" s="37"/>
      <c r="E545" s="37"/>
      <c r="F545" s="37"/>
    </row>
    <row r="546" spans="1:6" s="38" customFormat="1">
      <c r="A546" s="57">
        <v>539</v>
      </c>
      <c r="B546" s="71"/>
      <c r="C546" s="37"/>
      <c r="D546" s="37"/>
      <c r="E546" s="37"/>
      <c r="F546" s="37"/>
    </row>
    <row r="547" spans="1:6" s="38" customFormat="1">
      <c r="A547" s="57">
        <v>540</v>
      </c>
      <c r="B547" s="71"/>
      <c r="C547" s="37"/>
      <c r="D547" s="37"/>
      <c r="E547" s="37"/>
      <c r="F547" s="37"/>
    </row>
    <row r="548" spans="1:6" s="38" customFormat="1">
      <c r="A548" s="57">
        <v>541</v>
      </c>
      <c r="B548" s="71"/>
      <c r="C548" s="37"/>
      <c r="D548" s="37"/>
      <c r="E548" s="37"/>
      <c r="F548" s="37"/>
    </row>
    <row r="549" spans="1:6" s="38" customFormat="1">
      <c r="A549" s="57">
        <v>542</v>
      </c>
      <c r="B549" s="71"/>
      <c r="C549" s="37"/>
      <c r="D549" s="37"/>
      <c r="E549" s="37"/>
      <c r="F549" s="37"/>
    </row>
    <row r="550" spans="1:6" s="38" customFormat="1">
      <c r="A550" s="57">
        <v>543</v>
      </c>
      <c r="B550" s="71"/>
      <c r="C550" s="37"/>
      <c r="D550" s="37"/>
      <c r="E550" s="37"/>
      <c r="F550" s="37"/>
    </row>
    <row r="551" spans="1:6" s="38" customFormat="1">
      <c r="A551" s="57">
        <v>544</v>
      </c>
      <c r="B551" s="71"/>
      <c r="C551" s="37"/>
      <c r="D551" s="37"/>
      <c r="E551" s="37"/>
      <c r="F551" s="37"/>
    </row>
    <row r="552" spans="1:6" s="38" customFormat="1">
      <c r="A552" s="57">
        <v>545</v>
      </c>
      <c r="B552" s="71"/>
      <c r="C552" s="37"/>
      <c r="D552" s="37"/>
      <c r="E552" s="37"/>
      <c r="F552" s="37"/>
    </row>
    <row r="553" spans="1:6" s="38" customFormat="1">
      <c r="A553" s="57">
        <v>546</v>
      </c>
      <c r="B553" s="71"/>
      <c r="C553" s="37"/>
      <c r="D553" s="37"/>
      <c r="E553" s="37"/>
      <c r="F553" s="37"/>
    </row>
    <row r="554" spans="1:6" s="38" customFormat="1">
      <c r="A554" s="57">
        <v>547</v>
      </c>
      <c r="B554" s="71"/>
      <c r="C554" s="37"/>
      <c r="D554" s="37"/>
      <c r="E554" s="37"/>
      <c r="F554" s="37"/>
    </row>
    <row r="555" spans="1:6" s="38" customFormat="1">
      <c r="A555" s="57">
        <v>548</v>
      </c>
      <c r="B555" s="71"/>
      <c r="C555" s="37"/>
      <c r="D555" s="37"/>
      <c r="E555" s="37"/>
      <c r="F555" s="37"/>
    </row>
    <row r="556" spans="1:6" s="38" customFormat="1">
      <c r="A556" s="57">
        <v>549</v>
      </c>
      <c r="B556" s="71"/>
      <c r="C556" s="37"/>
      <c r="D556" s="37"/>
      <c r="E556" s="37"/>
      <c r="F556" s="37"/>
    </row>
    <row r="557" spans="1:6" s="38" customFormat="1">
      <c r="A557" s="57">
        <v>550</v>
      </c>
      <c r="B557" s="71"/>
      <c r="C557" s="37"/>
      <c r="D557" s="37"/>
      <c r="E557" s="37"/>
      <c r="F557" s="37"/>
    </row>
    <row r="558" spans="1:6" s="38" customFormat="1">
      <c r="A558" s="57">
        <v>551</v>
      </c>
      <c r="B558" s="71"/>
      <c r="C558" s="37"/>
      <c r="D558" s="37"/>
      <c r="E558" s="37"/>
      <c r="F558" s="37"/>
    </row>
    <row r="559" spans="1:6" s="38" customFormat="1">
      <c r="A559" s="57">
        <v>552</v>
      </c>
      <c r="B559" s="71"/>
      <c r="C559" s="37"/>
      <c r="D559" s="37"/>
      <c r="E559" s="37"/>
      <c r="F559" s="37"/>
    </row>
    <row r="560" spans="1:6" s="38" customFormat="1">
      <c r="A560" s="57">
        <v>553</v>
      </c>
      <c r="B560" s="71"/>
      <c r="C560" s="37"/>
      <c r="D560" s="37"/>
      <c r="E560" s="37"/>
      <c r="F560" s="37"/>
    </row>
    <row r="561" spans="1:6" s="38" customFormat="1">
      <c r="A561" s="57">
        <v>554</v>
      </c>
      <c r="B561" s="71"/>
      <c r="C561" s="37"/>
      <c r="D561" s="37"/>
      <c r="E561" s="37"/>
      <c r="F561" s="37"/>
    </row>
    <row r="562" spans="1:6" s="38" customFormat="1">
      <c r="A562" s="57">
        <v>555</v>
      </c>
      <c r="B562" s="71"/>
      <c r="C562" s="37"/>
      <c r="D562" s="37"/>
      <c r="E562" s="37"/>
      <c r="F562" s="37"/>
    </row>
    <row r="563" spans="1:6" s="38" customFormat="1">
      <c r="A563" s="57">
        <v>556</v>
      </c>
      <c r="B563" s="71"/>
      <c r="C563" s="37"/>
      <c r="D563" s="37"/>
      <c r="E563" s="37"/>
      <c r="F563" s="37"/>
    </row>
    <row r="564" spans="1:6" s="38" customFormat="1">
      <c r="A564" s="57">
        <v>557</v>
      </c>
      <c r="B564" s="71"/>
      <c r="C564" s="37"/>
      <c r="D564" s="37"/>
      <c r="E564" s="37"/>
      <c r="F564" s="37"/>
    </row>
    <row r="565" spans="1:6" s="38" customFormat="1">
      <c r="A565" s="57">
        <v>558</v>
      </c>
      <c r="B565" s="71"/>
      <c r="C565" s="37"/>
      <c r="D565" s="37"/>
      <c r="E565" s="37"/>
      <c r="F565" s="37"/>
    </row>
    <row r="566" spans="1:6" s="38" customFormat="1">
      <c r="A566" s="57">
        <v>559</v>
      </c>
      <c r="B566" s="71"/>
      <c r="C566" s="37"/>
      <c r="D566" s="37"/>
      <c r="E566" s="37"/>
      <c r="F566" s="37"/>
    </row>
    <row r="567" spans="1:6" s="38" customFormat="1">
      <c r="A567" s="57">
        <v>560</v>
      </c>
      <c r="B567" s="71"/>
      <c r="C567" s="37"/>
      <c r="D567" s="37"/>
      <c r="E567" s="37"/>
      <c r="F567" s="37"/>
    </row>
    <row r="568" spans="1:6" s="38" customFormat="1">
      <c r="A568" s="57">
        <v>561</v>
      </c>
      <c r="B568" s="71"/>
      <c r="C568" s="37"/>
      <c r="D568" s="37"/>
      <c r="E568" s="37"/>
      <c r="F568" s="37"/>
    </row>
    <row r="569" spans="1:6" s="38" customFormat="1">
      <c r="A569" s="57">
        <v>562</v>
      </c>
      <c r="B569" s="71"/>
      <c r="C569" s="37"/>
      <c r="D569" s="37"/>
      <c r="E569" s="37"/>
      <c r="F569" s="37"/>
    </row>
    <row r="570" spans="1:6" s="38" customFormat="1">
      <c r="A570" s="57">
        <v>563</v>
      </c>
      <c r="B570" s="71"/>
      <c r="C570" s="37"/>
      <c r="D570" s="37"/>
      <c r="E570" s="37"/>
      <c r="F570" s="37"/>
    </row>
    <row r="571" spans="1:6" s="38" customFormat="1">
      <c r="A571" s="57">
        <v>564</v>
      </c>
      <c r="B571" s="71"/>
      <c r="C571" s="37"/>
      <c r="D571" s="37"/>
      <c r="E571" s="37"/>
      <c r="F571" s="37"/>
    </row>
    <row r="572" spans="1:6" s="38" customFormat="1">
      <c r="A572" s="57">
        <v>565</v>
      </c>
      <c r="B572" s="71"/>
      <c r="C572" s="37"/>
      <c r="D572" s="37"/>
      <c r="E572" s="37"/>
      <c r="F572" s="37"/>
    </row>
    <row r="573" spans="1:6" s="38" customFormat="1">
      <c r="A573" s="57">
        <v>566</v>
      </c>
      <c r="B573" s="71"/>
      <c r="C573" s="37"/>
      <c r="D573" s="37"/>
      <c r="E573" s="37"/>
      <c r="F573" s="37"/>
    </row>
    <row r="574" spans="1:6" s="38" customFormat="1">
      <c r="A574" s="57">
        <v>567</v>
      </c>
      <c r="B574" s="71"/>
      <c r="C574" s="37"/>
      <c r="D574" s="37"/>
      <c r="E574" s="37"/>
      <c r="F574" s="37"/>
    </row>
    <row r="575" spans="1:6" s="38" customFormat="1">
      <c r="A575" s="57">
        <v>568</v>
      </c>
      <c r="B575" s="71"/>
      <c r="C575" s="37"/>
      <c r="D575" s="37"/>
      <c r="E575" s="37"/>
      <c r="F575" s="37"/>
    </row>
    <row r="576" spans="1:6" s="38" customFormat="1">
      <c r="A576" s="57">
        <v>569</v>
      </c>
      <c r="B576" s="71"/>
      <c r="C576" s="37"/>
      <c r="D576" s="37"/>
      <c r="E576" s="37"/>
      <c r="F576" s="37"/>
    </row>
    <row r="577" spans="1:6" s="38" customFormat="1">
      <c r="A577" s="57">
        <v>570</v>
      </c>
      <c r="B577" s="71"/>
      <c r="C577" s="37"/>
      <c r="D577" s="37"/>
      <c r="E577" s="37"/>
      <c r="F577" s="37"/>
    </row>
    <row r="578" spans="1:6" s="38" customFormat="1">
      <c r="A578" s="57">
        <v>571</v>
      </c>
      <c r="B578" s="71"/>
      <c r="C578" s="37"/>
      <c r="D578" s="37"/>
      <c r="E578" s="37"/>
      <c r="F578" s="37"/>
    </row>
    <row r="579" spans="1:6" s="38" customFormat="1">
      <c r="A579" s="57">
        <v>572</v>
      </c>
      <c r="B579" s="71"/>
      <c r="C579" s="37"/>
      <c r="D579" s="37"/>
      <c r="E579" s="37"/>
      <c r="F579" s="37"/>
    </row>
    <row r="580" spans="1:6" s="38" customFormat="1">
      <c r="A580" s="57">
        <v>573</v>
      </c>
      <c r="B580" s="71"/>
      <c r="C580" s="37"/>
      <c r="D580" s="37"/>
      <c r="E580" s="37"/>
      <c r="F580" s="37"/>
    </row>
    <row r="581" spans="1:6" s="38" customFormat="1">
      <c r="A581" s="57">
        <v>574</v>
      </c>
      <c r="B581" s="71"/>
      <c r="C581" s="37"/>
      <c r="D581" s="37"/>
      <c r="E581" s="37"/>
      <c r="F581" s="37"/>
    </row>
    <row r="582" spans="1:6" s="38" customFormat="1">
      <c r="A582" s="57">
        <v>575</v>
      </c>
      <c r="B582" s="71"/>
      <c r="C582" s="37"/>
      <c r="D582" s="37"/>
      <c r="E582" s="37"/>
      <c r="F582" s="37"/>
    </row>
    <row r="583" spans="1:6" s="38" customFormat="1">
      <c r="A583" s="57">
        <v>576</v>
      </c>
      <c r="B583" s="71"/>
      <c r="C583" s="37"/>
      <c r="D583" s="37"/>
      <c r="E583" s="37"/>
      <c r="F583" s="37"/>
    </row>
    <row r="584" spans="1:6" s="38" customFormat="1">
      <c r="A584" s="57">
        <v>577</v>
      </c>
      <c r="B584" s="71"/>
      <c r="C584" s="37"/>
      <c r="D584" s="37"/>
      <c r="E584" s="37"/>
      <c r="F584" s="37"/>
    </row>
    <row r="585" spans="1:6" s="38" customFormat="1">
      <c r="A585" s="57">
        <v>578</v>
      </c>
      <c r="B585" s="71"/>
      <c r="C585" s="37"/>
      <c r="D585" s="37"/>
      <c r="E585" s="37"/>
      <c r="F585" s="37"/>
    </row>
    <row r="586" spans="1:6" s="38" customFormat="1">
      <c r="A586" s="57">
        <v>579</v>
      </c>
      <c r="B586" s="71"/>
      <c r="C586" s="37"/>
      <c r="D586" s="37"/>
      <c r="E586" s="37"/>
      <c r="F586" s="37"/>
    </row>
    <row r="587" spans="1:6" s="38" customFormat="1">
      <c r="A587" s="57">
        <v>580</v>
      </c>
      <c r="B587" s="71"/>
      <c r="C587" s="37"/>
      <c r="D587" s="37"/>
      <c r="E587" s="37"/>
      <c r="F587" s="37"/>
    </row>
    <row r="588" spans="1:6" s="38" customFormat="1">
      <c r="A588" s="57">
        <v>581</v>
      </c>
      <c r="B588" s="71"/>
      <c r="C588" s="37"/>
      <c r="D588" s="37"/>
      <c r="E588" s="37"/>
      <c r="F588" s="37"/>
    </row>
    <row r="589" spans="1:6" s="38" customFormat="1">
      <c r="A589" s="57">
        <v>582</v>
      </c>
      <c r="B589" s="71"/>
      <c r="C589" s="37"/>
      <c r="D589" s="37"/>
      <c r="E589" s="37"/>
      <c r="F589" s="37"/>
    </row>
    <row r="590" spans="1:6" s="38" customFormat="1">
      <c r="A590" s="57">
        <v>583</v>
      </c>
      <c r="B590" s="71"/>
      <c r="C590" s="37"/>
      <c r="D590" s="37"/>
      <c r="E590" s="37"/>
      <c r="F590" s="37"/>
    </row>
    <row r="591" spans="1:6" s="38" customFormat="1">
      <c r="A591" s="57">
        <v>584</v>
      </c>
      <c r="B591" s="71"/>
      <c r="C591" s="37"/>
      <c r="D591" s="37"/>
      <c r="E591" s="37"/>
      <c r="F591" s="37"/>
    </row>
    <row r="592" spans="1:6" s="38" customFormat="1">
      <c r="A592" s="57">
        <v>585</v>
      </c>
      <c r="B592" s="71"/>
      <c r="C592" s="37"/>
      <c r="D592" s="37"/>
      <c r="E592" s="37"/>
      <c r="F592" s="37"/>
    </row>
    <row r="593" spans="1:6" s="38" customFormat="1">
      <c r="A593" s="57">
        <v>586</v>
      </c>
      <c r="B593" s="71"/>
      <c r="C593" s="37"/>
      <c r="D593" s="37"/>
      <c r="E593" s="37"/>
      <c r="F593" s="37"/>
    </row>
    <row r="594" spans="1:6" s="38" customFormat="1">
      <c r="A594" s="57">
        <v>587</v>
      </c>
      <c r="B594" s="71"/>
      <c r="C594" s="37"/>
      <c r="D594" s="37"/>
      <c r="E594" s="37"/>
      <c r="F594" s="37"/>
    </row>
    <row r="595" spans="1:6" s="38" customFormat="1">
      <c r="A595" s="57">
        <v>588</v>
      </c>
      <c r="B595" s="71"/>
      <c r="C595" s="37"/>
      <c r="D595" s="37"/>
      <c r="E595" s="37"/>
      <c r="F595" s="37"/>
    </row>
    <row r="596" spans="1:6" s="38" customFormat="1">
      <c r="A596" s="57">
        <v>589</v>
      </c>
      <c r="B596" s="71"/>
      <c r="C596" s="37"/>
      <c r="D596" s="37"/>
      <c r="E596" s="37"/>
      <c r="F596" s="37"/>
    </row>
    <row r="597" spans="1:6" s="38" customFormat="1">
      <c r="A597" s="57">
        <v>590</v>
      </c>
      <c r="B597" s="71"/>
      <c r="C597" s="37"/>
      <c r="D597" s="37"/>
      <c r="E597" s="37"/>
      <c r="F597" s="37"/>
    </row>
    <row r="598" spans="1:6" s="38" customFormat="1">
      <c r="A598" s="57">
        <v>591</v>
      </c>
      <c r="B598" s="71"/>
      <c r="C598" s="37"/>
      <c r="D598" s="37"/>
      <c r="E598" s="37"/>
      <c r="F598" s="37"/>
    </row>
    <row r="599" spans="1:6" s="38" customFormat="1">
      <c r="A599" s="57">
        <v>592</v>
      </c>
      <c r="B599" s="71"/>
      <c r="C599" s="37"/>
      <c r="D599" s="37"/>
      <c r="E599" s="37"/>
      <c r="F599" s="37"/>
    </row>
    <row r="600" spans="1:6" s="38" customFormat="1">
      <c r="A600" s="57">
        <v>593</v>
      </c>
      <c r="B600" s="71"/>
      <c r="C600" s="37"/>
      <c r="D600" s="37"/>
      <c r="E600" s="37"/>
      <c r="F600" s="37"/>
    </row>
    <row r="601" spans="1:6" s="38" customFormat="1">
      <c r="A601" s="57">
        <v>594</v>
      </c>
      <c r="B601" s="71"/>
      <c r="C601" s="37"/>
      <c r="D601" s="37"/>
      <c r="E601" s="37"/>
      <c r="F601" s="37"/>
    </row>
    <row r="602" spans="1:6" s="38" customFormat="1">
      <c r="A602" s="57">
        <v>595</v>
      </c>
      <c r="B602" s="71"/>
      <c r="C602" s="37"/>
      <c r="D602" s="37"/>
      <c r="E602" s="37"/>
      <c r="F602" s="37"/>
    </row>
    <row r="603" spans="1:6" s="38" customFormat="1">
      <c r="A603" s="57">
        <v>596</v>
      </c>
      <c r="B603" s="71"/>
      <c r="C603" s="37"/>
      <c r="D603" s="37"/>
      <c r="E603" s="37"/>
      <c r="F603" s="37"/>
    </row>
    <row r="604" spans="1:6" s="38" customFormat="1">
      <c r="A604" s="57">
        <v>597</v>
      </c>
      <c r="B604" s="71"/>
      <c r="C604" s="37"/>
      <c r="D604" s="37"/>
      <c r="E604" s="37"/>
      <c r="F604" s="37"/>
    </row>
    <row r="605" spans="1:6" s="38" customFormat="1">
      <c r="A605" s="57">
        <v>598</v>
      </c>
      <c r="B605" s="71"/>
      <c r="C605" s="37"/>
      <c r="D605" s="37"/>
      <c r="E605" s="37"/>
      <c r="F605" s="37"/>
    </row>
    <row r="606" spans="1:6" s="38" customFormat="1">
      <c r="A606" s="57">
        <v>599</v>
      </c>
      <c r="B606" s="71"/>
      <c r="C606" s="37"/>
      <c r="D606" s="37"/>
      <c r="E606" s="37"/>
      <c r="F606" s="37"/>
    </row>
    <row r="607" spans="1:6" s="38" customFormat="1">
      <c r="A607" s="57">
        <v>600</v>
      </c>
      <c r="B607" s="71"/>
      <c r="C607" s="37"/>
      <c r="D607" s="37"/>
      <c r="E607" s="37"/>
      <c r="F607" s="37"/>
    </row>
    <row r="608" spans="1:6" s="38" customFormat="1">
      <c r="A608" s="57">
        <v>601</v>
      </c>
      <c r="B608" s="71"/>
      <c r="C608" s="37"/>
      <c r="D608" s="37"/>
      <c r="E608" s="37"/>
      <c r="F608" s="37"/>
    </row>
    <row r="609" spans="1:6" s="38" customFormat="1">
      <c r="A609" s="57">
        <v>602</v>
      </c>
      <c r="B609" s="71"/>
      <c r="C609" s="37"/>
      <c r="D609" s="37"/>
      <c r="E609" s="37"/>
      <c r="F609" s="37"/>
    </row>
    <row r="610" spans="1:6" s="38" customFormat="1">
      <c r="A610" s="57">
        <v>603</v>
      </c>
      <c r="B610" s="71"/>
      <c r="C610" s="37"/>
      <c r="D610" s="37"/>
      <c r="E610" s="37"/>
      <c r="F610" s="37"/>
    </row>
    <row r="611" spans="1:6" s="38" customFormat="1">
      <c r="A611" s="57">
        <v>604</v>
      </c>
      <c r="B611" s="71"/>
      <c r="C611" s="37"/>
      <c r="D611" s="37"/>
      <c r="E611" s="37"/>
      <c r="F611" s="37"/>
    </row>
    <row r="612" spans="1:6" s="38" customFormat="1">
      <c r="A612" s="57">
        <v>605</v>
      </c>
      <c r="B612" s="71"/>
      <c r="C612" s="37"/>
      <c r="D612" s="37"/>
      <c r="E612" s="37"/>
      <c r="F612" s="37"/>
    </row>
    <row r="613" spans="1:6" s="38" customFormat="1">
      <c r="A613" s="57">
        <v>606</v>
      </c>
      <c r="B613" s="71"/>
      <c r="C613" s="37"/>
      <c r="D613" s="37"/>
      <c r="E613" s="37"/>
      <c r="F613" s="37"/>
    </row>
    <row r="614" spans="1:6" s="38" customFormat="1">
      <c r="A614" s="57">
        <v>607</v>
      </c>
      <c r="B614" s="71"/>
      <c r="C614" s="37"/>
      <c r="D614" s="37"/>
      <c r="E614" s="37"/>
      <c r="F614" s="37"/>
    </row>
    <row r="615" spans="1:6" s="38" customFormat="1">
      <c r="A615" s="57">
        <v>608</v>
      </c>
      <c r="B615" s="71"/>
      <c r="C615" s="37"/>
      <c r="D615" s="37"/>
      <c r="E615" s="37"/>
      <c r="F615" s="37"/>
    </row>
    <row r="616" spans="1:6" s="38" customFormat="1">
      <c r="A616" s="57">
        <v>609</v>
      </c>
      <c r="B616" s="71"/>
      <c r="C616" s="37"/>
      <c r="D616" s="37"/>
      <c r="E616" s="37"/>
      <c r="F616" s="37"/>
    </row>
    <row r="617" spans="1:6" s="38" customFormat="1">
      <c r="A617" s="57">
        <v>610</v>
      </c>
      <c r="B617" s="71"/>
      <c r="C617" s="37"/>
      <c r="D617" s="37"/>
      <c r="E617" s="37"/>
      <c r="F617" s="37"/>
    </row>
    <row r="618" spans="1:6" s="38" customFormat="1">
      <c r="A618" s="57">
        <v>611</v>
      </c>
      <c r="B618" s="71"/>
      <c r="C618" s="37"/>
      <c r="D618" s="37"/>
      <c r="E618" s="37"/>
      <c r="F618" s="37"/>
    </row>
    <row r="619" spans="1:6" s="38" customFormat="1">
      <c r="A619" s="57">
        <v>612</v>
      </c>
      <c r="B619" s="71"/>
      <c r="C619" s="37"/>
      <c r="D619" s="37"/>
      <c r="E619" s="37"/>
      <c r="F619" s="37"/>
    </row>
    <row r="620" spans="1:6" s="38" customFormat="1">
      <c r="A620" s="57">
        <v>613</v>
      </c>
      <c r="B620" s="71"/>
      <c r="C620" s="37"/>
      <c r="D620" s="37"/>
      <c r="E620" s="37"/>
      <c r="F620" s="37"/>
    </row>
    <row r="621" spans="1:6" s="38" customFormat="1">
      <c r="A621" s="57">
        <v>614</v>
      </c>
      <c r="B621" s="71"/>
      <c r="C621" s="37"/>
      <c r="D621" s="37"/>
      <c r="E621" s="37"/>
      <c r="F621" s="37"/>
    </row>
    <row r="622" spans="1:6" s="38" customFormat="1">
      <c r="A622" s="57">
        <v>615</v>
      </c>
      <c r="B622" s="71"/>
      <c r="C622" s="37"/>
      <c r="D622" s="37"/>
      <c r="E622" s="37"/>
      <c r="F622" s="37"/>
    </row>
    <row r="623" spans="1:6" s="38" customFormat="1">
      <c r="A623" s="57">
        <v>616</v>
      </c>
      <c r="B623" s="71"/>
      <c r="C623" s="37"/>
      <c r="D623" s="37"/>
      <c r="E623" s="37"/>
      <c r="F623" s="37"/>
    </row>
    <row r="624" spans="1:6" s="38" customFormat="1">
      <c r="A624" s="57">
        <v>617</v>
      </c>
      <c r="B624" s="71"/>
      <c r="C624" s="37"/>
      <c r="D624" s="37"/>
      <c r="E624" s="37"/>
      <c r="F624" s="37"/>
    </row>
    <row r="625" spans="1:6" s="38" customFormat="1">
      <c r="A625" s="57">
        <v>618</v>
      </c>
      <c r="B625" s="71"/>
      <c r="C625" s="37"/>
      <c r="D625" s="37"/>
      <c r="E625" s="37"/>
      <c r="F625" s="37"/>
    </row>
    <row r="626" spans="1:6" s="38" customFormat="1">
      <c r="A626" s="57">
        <v>619</v>
      </c>
      <c r="B626" s="71"/>
      <c r="C626" s="37"/>
      <c r="D626" s="37"/>
      <c r="E626" s="37"/>
      <c r="F626" s="37"/>
    </row>
    <row r="627" spans="1:6" s="38" customFormat="1">
      <c r="A627" s="57">
        <v>620</v>
      </c>
      <c r="B627" s="71"/>
      <c r="C627" s="37"/>
      <c r="D627" s="37"/>
      <c r="E627" s="37"/>
      <c r="F627" s="37"/>
    </row>
    <row r="628" spans="1:6" s="38" customFormat="1">
      <c r="A628" s="57">
        <v>621</v>
      </c>
      <c r="B628" s="71"/>
      <c r="C628" s="37"/>
      <c r="D628" s="37"/>
      <c r="E628" s="37"/>
      <c r="F628" s="37"/>
    </row>
    <row r="629" spans="1:6" s="38" customFormat="1">
      <c r="A629" s="57">
        <v>622</v>
      </c>
      <c r="B629" s="71"/>
      <c r="C629" s="37"/>
      <c r="D629" s="37"/>
      <c r="E629" s="37"/>
      <c r="F629" s="37"/>
    </row>
    <row r="630" spans="1:6" s="38" customFormat="1">
      <c r="A630" s="57">
        <v>623</v>
      </c>
      <c r="B630" s="71"/>
      <c r="C630" s="37"/>
      <c r="D630" s="37"/>
      <c r="E630" s="37"/>
      <c r="F630" s="37"/>
    </row>
    <row r="631" spans="1:6" s="38" customFormat="1">
      <c r="A631" s="57">
        <v>624</v>
      </c>
      <c r="B631" s="71"/>
      <c r="C631" s="37"/>
      <c r="D631" s="37"/>
      <c r="E631" s="37"/>
      <c r="F631" s="37"/>
    </row>
    <row r="632" spans="1:6" s="38" customFormat="1">
      <c r="A632" s="57">
        <v>625</v>
      </c>
      <c r="B632" s="71"/>
      <c r="C632" s="37"/>
      <c r="D632" s="37"/>
      <c r="E632" s="37"/>
      <c r="F632" s="37"/>
    </row>
    <row r="633" spans="1:6" s="38" customFormat="1">
      <c r="A633" s="57">
        <v>626</v>
      </c>
      <c r="B633" s="71"/>
      <c r="C633" s="37"/>
      <c r="D633" s="37"/>
      <c r="E633" s="37"/>
      <c r="F633" s="37"/>
    </row>
    <row r="634" spans="1:6" s="38" customFormat="1">
      <c r="A634" s="57">
        <v>627</v>
      </c>
      <c r="B634" s="71"/>
      <c r="C634" s="37"/>
      <c r="D634" s="37"/>
      <c r="E634" s="37"/>
      <c r="F634" s="37"/>
    </row>
    <row r="635" spans="1:6" s="38" customFormat="1">
      <c r="A635" s="57">
        <v>628</v>
      </c>
      <c r="B635" s="71"/>
      <c r="C635" s="37"/>
      <c r="D635" s="37"/>
      <c r="E635" s="37"/>
      <c r="F635" s="37"/>
    </row>
    <row r="636" spans="1:6" s="38" customFormat="1">
      <c r="A636" s="57">
        <v>629</v>
      </c>
      <c r="B636" s="71"/>
      <c r="C636" s="37"/>
      <c r="D636" s="37"/>
      <c r="E636" s="37"/>
      <c r="F636" s="37"/>
    </row>
    <row r="637" spans="1:6" s="38" customFormat="1">
      <c r="A637" s="57">
        <v>630</v>
      </c>
      <c r="B637" s="71"/>
      <c r="C637" s="37"/>
      <c r="D637" s="37"/>
      <c r="E637" s="37"/>
      <c r="F637" s="37"/>
    </row>
    <row r="638" spans="1:6" s="38" customFormat="1">
      <c r="A638" s="57">
        <v>631</v>
      </c>
      <c r="B638" s="71"/>
      <c r="C638" s="37"/>
      <c r="D638" s="37"/>
      <c r="E638" s="37"/>
      <c r="F638" s="37"/>
    </row>
    <row r="639" spans="1:6" s="38" customFormat="1">
      <c r="A639" s="57">
        <v>632</v>
      </c>
      <c r="B639" s="71"/>
      <c r="C639" s="37"/>
      <c r="D639" s="37"/>
      <c r="E639" s="37"/>
      <c r="F639" s="37"/>
    </row>
    <row r="640" spans="1:6" s="38" customFormat="1">
      <c r="A640" s="57">
        <v>633</v>
      </c>
      <c r="B640" s="71"/>
      <c r="C640" s="37"/>
      <c r="D640" s="37"/>
      <c r="E640" s="37"/>
      <c r="F640" s="37"/>
    </row>
    <row r="641" spans="1:6" s="38" customFormat="1">
      <c r="A641" s="57">
        <v>634</v>
      </c>
      <c r="B641" s="71"/>
      <c r="C641" s="37"/>
      <c r="D641" s="37"/>
      <c r="E641" s="37"/>
      <c r="F641" s="37"/>
    </row>
    <row r="642" spans="1:6" s="38" customFormat="1">
      <c r="A642" s="57">
        <v>635</v>
      </c>
      <c r="B642" s="71"/>
      <c r="C642" s="37"/>
      <c r="D642" s="37"/>
      <c r="E642" s="37"/>
      <c r="F642" s="37"/>
    </row>
    <row r="643" spans="1:6" s="38" customFormat="1">
      <c r="A643" s="57">
        <v>636</v>
      </c>
      <c r="B643" s="71"/>
      <c r="C643" s="37"/>
      <c r="D643" s="37"/>
      <c r="E643" s="37"/>
      <c r="F643" s="37"/>
    </row>
    <row r="644" spans="1:6" s="38" customFormat="1">
      <c r="A644" s="57">
        <v>637</v>
      </c>
      <c r="B644" s="71"/>
      <c r="C644" s="37"/>
      <c r="D644" s="37"/>
      <c r="E644" s="37"/>
      <c r="F644" s="37"/>
    </row>
    <row r="645" spans="1:6" s="38" customFormat="1">
      <c r="A645" s="57">
        <v>638</v>
      </c>
      <c r="B645" s="71"/>
      <c r="C645" s="37"/>
      <c r="D645" s="37"/>
      <c r="E645" s="37"/>
      <c r="F645" s="37"/>
    </row>
    <row r="646" spans="1:6" s="38" customFormat="1">
      <c r="A646" s="57">
        <v>639</v>
      </c>
      <c r="B646" s="71"/>
      <c r="C646" s="37"/>
      <c r="D646" s="37"/>
      <c r="E646" s="37"/>
      <c r="F646" s="37"/>
    </row>
    <row r="647" spans="1:6" s="38" customFormat="1">
      <c r="A647" s="57">
        <v>640</v>
      </c>
      <c r="B647" s="71"/>
      <c r="C647" s="37"/>
      <c r="D647" s="37"/>
      <c r="E647" s="37"/>
      <c r="F647" s="37"/>
    </row>
    <row r="648" spans="1:6" s="38" customFormat="1">
      <c r="A648" s="57">
        <v>641</v>
      </c>
      <c r="B648" s="71"/>
      <c r="C648" s="37"/>
      <c r="D648" s="37"/>
      <c r="E648" s="37"/>
      <c r="F648" s="37"/>
    </row>
    <row r="649" spans="1:6" s="38" customFormat="1">
      <c r="A649" s="57">
        <v>642</v>
      </c>
      <c r="B649" s="71"/>
      <c r="C649" s="37"/>
      <c r="D649" s="37"/>
      <c r="E649" s="37"/>
      <c r="F649" s="37"/>
    </row>
    <row r="650" spans="1:6" s="38" customFormat="1">
      <c r="A650" s="57">
        <v>643</v>
      </c>
      <c r="B650" s="71"/>
      <c r="C650" s="37"/>
      <c r="D650" s="37"/>
      <c r="E650" s="37"/>
      <c r="F650" s="37"/>
    </row>
    <row r="651" spans="1:6" s="38" customFormat="1">
      <c r="A651" s="57">
        <v>644</v>
      </c>
      <c r="B651" s="71"/>
      <c r="C651" s="37"/>
      <c r="D651" s="37"/>
      <c r="E651" s="37"/>
      <c r="F651" s="37"/>
    </row>
    <row r="652" spans="1:6" s="38" customFormat="1">
      <c r="A652" s="57">
        <v>645</v>
      </c>
      <c r="B652" s="71"/>
      <c r="C652" s="37"/>
      <c r="D652" s="37"/>
      <c r="E652" s="37"/>
      <c r="F652" s="37"/>
    </row>
    <row r="653" spans="1:6" s="38" customFormat="1">
      <c r="A653" s="57">
        <v>646</v>
      </c>
      <c r="B653" s="71"/>
      <c r="C653" s="37"/>
      <c r="D653" s="37"/>
      <c r="E653" s="37"/>
      <c r="F653" s="37"/>
    </row>
    <row r="654" spans="1:6" s="38" customFormat="1">
      <c r="A654" s="57">
        <v>647</v>
      </c>
      <c r="B654" s="71"/>
      <c r="C654" s="37"/>
      <c r="D654" s="37"/>
      <c r="E654" s="37"/>
      <c r="F654" s="37"/>
    </row>
    <row r="655" spans="1:6" s="38" customFormat="1">
      <c r="A655" s="57">
        <v>648</v>
      </c>
      <c r="B655" s="71"/>
      <c r="C655" s="37"/>
      <c r="D655" s="37"/>
      <c r="E655" s="37"/>
      <c r="F655" s="37"/>
    </row>
    <row r="656" spans="1:6" s="38" customFormat="1">
      <c r="A656" s="57">
        <v>649</v>
      </c>
      <c r="B656" s="71"/>
      <c r="C656" s="37"/>
      <c r="D656" s="37"/>
      <c r="E656" s="37"/>
      <c r="F656" s="37"/>
    </row>
    <row r="657" spans="1:6" s="38" customFormat="1">
      <c r="A657" s="57">
        <v>650</v>
      </c>
      <c r="B657" s="71"/>
      <c r="C657" s="37"/>
      <c r="D657" s="37"/>
      <c r="E657" s="37"/>
      <c r="F657" s="37"/>
    </row>
    <row r="658" spans="1:6" s="38" customFormat="1">
      <c r="A658" s="57">
        <v>651</v>
      </c>
      <c r="B658" s="71"/>
      <c r="C658" s="37"/>
      <c r="D658" s="37"/>
      <c r="E658" s="37"/>
      <c r="F658" s="37"/>
    </row>
    <row r="659" spans="1:6" s="38" customFormat="1">
      <c r="A659" s="57">
        <v>652</v>
      </c>
      <c r="B659" s="71"/>
      <c r="C659" s="37"/>
      <c r="D659" s="37"/>
      <c r="E659" s="37"/>
      <c r="F659" s="37"/>
    </row>
    <row r="660" spans="1:6" s="38" customFormat="1">
      <c r="A660" s="57">
        <v>653</v>
      </c>
      <c r="B660" s="71"/>
      <c r="C660" s="37"/>
      <c r="D660" s="37"/>
      <c r="E660" s="37"/>
      <c r="F660" s="37"/>
    </row>
    <row r="661" spans="1:6" s="38" customFormat="1">
      <c r="A661" s="57">
        <v>654</v>
      </c>
      <c r="B661" s="71"/>
      <c r="C661" s="37"/>
      <c r="D661" s="37"/>
      <c r="E661" s="37"/>
      <c r="F661" s="37"/>
    </row>
    <row r="662" spans="1:6" s="38" customFormat="1">
      <c r="A662" s="57">
        <v>655</v>
      </c>
      <c r="B662" s="71"/>
      <c r="C662" s="37"/>
      <c r="D662" s="37"/>
      <c r="E662" s="37"/>
      <c r="F662" s="37"/>
    </row>
    <row r="663" spans="1:6" s="38" customFormat="1">
      <c r="A663" s="57">
        <v>656</v>
      </c>
      <c r="B663" s="71"/>
      <c r="C663" s="37"/>
      <c r="D663" s="37"/>
      <c r="E663" s="37"/>
      <c r="F663" s="37"/>
    </row>
    <row r="664" spans="1:6" s="38" customFormat="1">
      <c r="A664" s="57">
        <v>657</v>
      </c>
      <c r="B664" s="71"/>
      <c r="C664" s="37"/>
      <c r="D664" s="37"/>
      <c r="E664" s="37"/>
      <c r="F664" s="37"/>
    </row>
    <row r="665" spans="1:6" s="38" customFormat="1">
      <c r="A665" s="57">
        <v>658</v>
      </c>
      <c r="B665" s="71"/>
      <c r="C665" s="37"/>
      <c r="D665" s="37"/>
      <c r="E665" s="37"/>
      <c r="F665" s="37"/>
    </row>
    <row r="666" spans="1:6" s="38" customFormat="1">
      <c r="A666" s="57">
        <v>659</v>
      </c>
      <c r="B666" s="71"/>
      <c r="C666" s="37"/>
      <c r="D666" s="37"/>
      <c r="E666" s="37"/>
      <c r="F666" s="37"/>
    </row>
    <row r="667" spans="1:6" s="38" customFormat="1">
      <c r="A667" s="57">
        <v>660</v>
      </c>
      <c r="B667" s="71"/>
      <c r="C667" s="37"/>
      <c r="D667" s="37"/>
      <c r="E667" s="37"/>
      <c r="F667" s="37"/>
    </row>
    <row r="668" spans="1:6" s="38" customFormat="1">
      <c r="A668" s="57">
        <v>661</v>
      </c>
      <c r="B668" s="71"/>
      <c r="C668" s="37"/>
      <c r="D668" s="37"/>
      <c r="E668" s="37"/>
      <c r="F668" s="37"/>
    </row>
    <row r="669" spans="1:6" s="38" customFormat="1">
      <c r="A669" s="57">
        <v>662</v>
      </c>
      <c r="B669" s="71"/>
      <c r="C669" s="37"/>
      <c r="D669" s="37"/>
      <c r="E669" s="37"/>
      <c r="F669" s="37"/>
    </row>
    <row r="670" spans="1:6" s="38" customFormat="1">
      <c r="A670" s="57">
        <v>663</v>
      </c>
      <c r="B670" s="71"/>
      <c r="C670" s="37"/>
      <c r="D670" s="37"/>
      <c r="E670" s="37"/>
      <c r="F670" s="37"/>
    </row>
    <row r="671" spans="1:6" s="38" customFormat="1">
      <c r="A671" s="57">
        <v>664</v>
      </c>
      <c r="B671" s="71"/>
      <c r="C671" s="37"/>
      <c r="D671" s="37"/>
      <c r="E671" s="37"/>
      <c r="F671" s="37"/>
    </row>
    <row r="672" spans="1:6" s="38" customFormat="1">
      <c r="A672" s="57">
        <v>665</v>
      </c>
      <c r="B672" s="71"/>
      <c r="C672" s="37"/>
      <c r="D672" s="37"/>
      <c r="E672" s="37"/>
      <c r="F672" s="37"/>
    </row>
    <row r="673" spans="1:6" s="38" customFormat="1">
      <c r="A673" s="57">
        <v>666</v>
      </c>
      <c r="B673" s="71"/>
      <c r="C673" s="37"/>
      <c r="D673" s="37"/>
      <c r="E673" s="37"/>
      <c r="F673" s="37"/>
    </row>
    <row r="674" spans="1:6" s="38" customFormat="1">
      <c r="A674" s="57">
        <v>667</v>
      </c>
      <c r="B674" s="71"/>
      <c r="C674" s="37"/>
      <c r="D674" s="37"/>
      <c r="E674" s="37"/>
      <c r="F674" s="37"/>
    </row>
    <row r="675" spans="1:6" s="38" customFormat="1">
      <c r="A675" s="57">
        <v>668</v>
      </c>
      <c r="B675" s="71"/>
      <c r="C675" s="37"/>
      <c r="D675" s="37"/>
      <c r="E675" s="37"/>
      <c r="F675" s="37"/>
    </row>
    <row r="676" spans="1:6" s="38" customFormat="1">
      <c r="A676" s="57">
        <v>669</v>
      </c>
      <c r="B676" s="71"/>
      <c r="C676" s="37"/>
      <c r="D676" s="37"/>
      <c r="E676" s="37"/>
      <c r="F676" s="37"/>
    </row>
    <row r="677" spans="1:6" s="38" customFormat="1">
      <c r="A677" s="57">
        <v>670</v>
      </c>
      <c r="B677" s="71"/>
      <c r="C677" s="37"/>
      <c r="D677" s="37"/>
      <c r="E677" s="37"/>
      <c r="F677" s="37"/>
    </row>
    <row r="678" spans="1:6" s="38" customFormat="1">
      <c r="A678" s="57">
        <v>671</v>
      </c>
      <c r="B678" s="71"/>
      <c r="C678" s="37"/>
      <c r="D678" s="37"/>
      <c r="E678" s="37"/>
      <c r="F678" s="37"/>
    </row>
    <row r="679" spans="1:6" s="38" customFormat="1">
      <c r="A679" s="57">
        <v>672</v>
      </c>
      <c r="B679" s="71"/>
      <c r="C679" s="37"/>
      <c r="D679" s="37"/>
      <c r="E679" s="37"/>
      <c r="F679" s="37"/>
    </row>
    <row r="680" spans="1:6" s="38" customFormat="1">
      <c r="A680" s="57">
        <v>673</v>
      </c>
      <c r="B680" s="71"/>
      <c r="C680" s="37"/>
      <c r="D680" s="37"/>
      <c r="E680" s="37"/>
      <c r="F680" s="37"/>
    </row>
    <row r="681" spans="1:6" s="38" customFormat="1">
      <c r="A681" s="57">
        <v>674</v>
      </c>
      <c r="B681" s="71"/>
      <c r="C681" s="37"/>
      <c r="D681" s="37"/>
      <c r="E681" s="37"/>
      <c r="F681" s="37"/>
    </row>
    <row r="682" spans="1:6" s="38" customFormat="1">
      <c r="A682" s="57">
        <v>675</v>
      </c>
      <c r="B682" s="71"/>
      <c r="C682" s="37"/>
      <c r="D682" s="37"/>
      <c r="E682" s="37"/>
      <c r="F682" s="37"/>
    </row>
    <row r="683" spans="1:6" s="38" customFormat="1">
      <c r="A683" s="57">
        <v>676</v>
      </c>
      <c r="B683" s="71"/>
      <c r="C683" s="37"/>
      <c r="D683" s="37"/>
      <c r="E683" s="37"/>
      <c r="F683" s="37"/>
    </row>
    <row r="684" spans="1:6" s="38" customFormat="1">
      <c r="A684" s="57">
        <v>677</v>
      </c>
      <c r="B684" s="71"/>
      <c r="C684" s="37"/>
      <c r="D684" s="37"/>
      <c r="E684" s="37"/>
      <c r="F684" s="37"/>
    </row>
    <row r="685" spans="1:6" s="38" customFormat="1">
      <c r="A685" s="57">
        <v>678</v>
      </c>
      <c r="B685" s="71"/>
      <c r="C685" s="37"/>
      <c r="D685" s="37"/>
      <c r="E685" s="37"/>
      <c r="F685" s="37"/>
    </row>
    <row r="686" spans="1:6" s="38" customFormat="1">
      <c r="A686" s="57">
        <v>679</v>
      </c>
      <c r="B686" s="71"/>
      <c r="C686" s="37"/>
      <c r="D686" s="37"/>
      <c r="E686" s="37"/>
      <c r="F686" s="37"/>
    </row>
    <row r="687" spans="1:6" s="38" customFormat="1">
      <c r="A687" s="57">
        <v>680</v>
      </c>
      <c r="B687" s="71"/>
      <c r="C687" s="37"/>
      <c r="D687" s="37"/>
      <c r="E687" s="37"/>
      <c r="F687" s="37"/>
    </row>
    <row r="688" spans="1:6" s="38" customFormat="1">
      <c r="A688" s="57">
        <v>681</v>
      </c>
      <c r="B688" s="71"/>
      <c r="C688" s="37"/>
      <c r="D688" s="37"/>
      <c r="E688" s="37"/>
      <c r="F688" s="37"/>
    </row>
    <row r="689" spans="1:6" s="38" customFormat="1">
      <c r="A689" s="57">
        <v>682</v>
      </c>
      <c r="B689" s="71"/>
      <c r="C689" s="37"/>
      <c r="D689" s="37"/>
      <c r="E689" s="37"/>
      <c r="F689" s="37"/>
    </row>
    <row r="690" spans="1:6" s="38" customFormat="1">
      <c r="A690" s="57">
        <v>683</v>
      </c>
      <c r="B690" s="71"/>
      <c r="C690" s="37"/>
      <c r="D690" s="37"/>
      <c r="E690" s="37"/>
      <c r="F690" s="37"/>
    </row>
    <row r="691" spans="1:6" s="38" customFormat="1">
      <c r="A691" s="57">
        <v>684</v>
      </c>
      <c r="B691" s="71"/>
      <c r="C691" s="37"/>
      <c r="D691" s="37"/>
      <c r="E691" s="37"/>
      <c r="F691" s="37"/>
    </row>
    <row r="692" spans="1:6" s="38" customFormat="1">
      <c r="A692" s="57">
        <v>685</v>
      </c>
      <c r="B692" s="71"/>
      <c r="C692" s="37"/>
      <c r="D692" s="37"/>
      <c r="E692" s="37"/>
      <c r="F692" s="37"/>
    </row>
    <row r="693" spans="1:6" s="38" customFormat="1">
      <c r="A693" s="57">
        <v>686</v>
      </c>
      <c r="B693" s="71"/>
      <c r="C693" s="37"/>
      <c r="D693" s="37"/>
      <c r="E693" s="37"/>
      <c r="F693" s="37"/>
    </row>
    <row r="694" spans="1:6" s="38" customFormat="1">
      <c r="A694" s="57">
        <v>687</v>
      </c>
      <c r="B694" s="71"/>
      <c r="C694" s="37"/>
      <c r="D694" s="37"/>
      <c r="E694" s="37"/>
      <c r="F694" s="37"/>
    </row>
    <row r="695" spans="1:6" s="38" customFormat="1">
      <c r="A695" s="57">
        <v>688</v>
      </c>
      <c r="B695" s="71"/>
      <c r="C695" s="37"/>
      <c r="D695" s="37"/>
      <c r="E695" s="37"/>
      <c r="F695" s="37"/>
    </row>
    <row r="696" spans="1:6" s="38" customFormat="1">
      <c r="A696" s="57">
        <v>689</v>
      </c>
      <c r="B696" s="71"/>
      <c r="C696" s="37"/>
      <c r="D696" s="37"/>
      <c r="E696" s="37"/>
      <c r="F696" s="37"/>
    </row>
    <row r="697" spans="1:6" s="38" customFormat="1">
      <c r="A697" s="57">
        <v>690</v>
      </c>
      <c r="B697" s="71"/>
      <c r="C697" s="37"/>
      <c r="D697" s="37"/>
      <c r="E697" s="37"/>
      <c r="F697" s="37"/>
    </row>
    <row r="698" spans="1:6" s="38" customFormat="1">
      <c r="A698" s="57">
        <v>691</v>
      </c>
      <c r="B698" s="71"/>
      <c r="C698" s="37"/>
      <c r="D698" s="37"/>
      <c r="E698" s="37"/>
      <c r="F698" s="37"/>
    </row>
    <row r="699" spans="1:6" s="38" customFormat="1">
      <c r="A699" s="57">
        <v>692</v>
      </c>
      <c r="B699" s="71"/>
      <c r="C699" s="37"/>
      <c r="D699" s="37"/>
      <c r="E699" s="37"/>
      <c r="F699" s="37"/>
    </row>
    <row r="700" spans="1:6" s="38" customFormat="1">
      <c r="A700" s="57">
        <v>693</v>
      </c>
      <c r="B700" s="71"/>
      <c r="C700" s="37"/>
      <c r="D700" s="37"/>
      <c r="E700" s="37"/>
      <c r="F700" s="37"/>
    </row>
    <row r="701" spans="1:6" s="38" customFormat="1">
      <c r="A701" s="57">
        <v>694</v>
      </c>
      <c r="B701" s="71"/>
      <c r="C701" s="37"/>
      <c r="D701" s="37"/>
      <c r="E701" s="37"/>
      <c r="F701" s="37"/>
    </row>
    <row r="702" spans="1:6" s="38" customFormat="1">
      <c r="A702" s="57">
        <v>695</v>
      </c>
      <c r="B702" s="71"/>
      <c r="C702" s="37"/>
      <c r="D702" s="37"/>
      <c r="E702" s="37"/>
      <c r="F702" s="37"/>
    </row>
    <row r="703" spans="1:6" s="38" customFormat="1">
      <c r="A703" s="57">
        <v>696</v>
      </c>
      <c r="B703" s="71"/>
      <c r="C703" s="37"/>
      <c r="D703" s="37"/>
      <c r="E703" s="37"/>
      <c r="F703" s="37"/>
    </row>
    <row r="704" spans="1:6" s="38" customFormat="1">
      <c r="A704" s="57">
        <v>697</v>
      </c>
      <c r="B704" s="71"/>
      <c r="C704" s="37"/>
      <c r="D704" s="37"/>
      <c r="E704" s="37"/>
      <c r="F704" s="37"/>
    </row>
    <row r="705" spans="1:6" s="38" customFormat="1">
      <c r="A705" s="57">
        <v>698</v>
      </c>
      <c r="B705" s="71"/>
      <c r="C705" s="37"/>
      <c r="D705" s="37"/>
      <c r="E705" s="37"/>
      <c r="F705" s="37"/>
    </row>
    <row r="706" spans="1:6" s="38" customFormat="1">
      <c r="A706" s="57">
        <v>699</v>
      </c>
      <c r="B706" s="71"/>
      <c r="C706" s="37"/>
      <c r="D706" s="37"/>
      <c r="E706" s="37"/>
      <c r="F706" s="37"/>
    </row>
    <row r="707" spans="1:6" s="38" customFormat="1">
      <c r="A707" s="57">
        <v>700</v>
      </c>
      <c r="B707" s="71"/>
      <c r="C707" s="37"/>
      <c r="D707" s="37"/>
      <c r="E707" s="37"/>
      <c r="F707" s="37"/>
    </row>
    <row r="708" spans="1:6" s="38" customFormat="1">
      <c r="A708" s="57">
        <v>701</v>
      </c>
      <c r="B708" s="71"/>
      <c r="C708" s="37"/>
      <c r="D708" s="37"/>
      <c r="E708" s="37"/>
      <c r="F708" s="37"/>
    </row>
    <row r="709" spans="1:6" s="38" customFormat="1">
      <c r="A709" s="57">
        <v>702</v>
      </c>
      <c r="B709" s="71"/>
      <c r="C709" s="37"/>
      <c r="D709" s="37"/>
      <c r="E709" s="37"/>
      <c r="F709" s="37"/>
    </row>
    <row r="710" spans="1:6" s="38" customFormat="1">
      <c r="A710" s="57">
        <v>703</v>
      </c>
      <c r="B710" s="71"/>
      <c r="C710" s="37"/>
      <c r="D710" s="37"/>
      <c r="E710" s="37"/>
      <c r="F710" s="37"/>
    </row>
    <row r="711" spans="1:6" s="38" customFormat="1">
      <c r="A711" s="57">
        <v>704</v>
      </c>
      <c r="B711" s="71"/>
      <c r="C711" s="37"/>
      <c r="D711" s="37"/>
      <c r="E711" s="37"/>
      <c r="F711" s="37"/>
    </row>
    <row r="712" spans="1:6" s="38" customFormat="1">
      <c r="A712" s="57">
        <v>705</v>
      </c>
      <c r="B712" s="71"/>
      <c r="C712" s="37"/>
      <c r="D712" s="37"/>
      <c r="E712" s="37"/>
      <c r="F712" s="37"/>
    </row>
    <row r="713" spans="1:6" s="38" customFormat="1">
      <c r="A713" s="57">
        <v>706</v>
      </c>
      <c r="B713" s="71"/>
      <c r="C713" s="37"/>
      <c r="D713" s="37"/>
      <c r="E713" s="37"/>
      <c r="F713" s="37"/>
    </row>
    <row r="714" spans="1:6" s="38" customFormat="1">
      <c r="A714" s="57">
        <v>707</v>
      </c>
      <c r="B714" s="71"/>
      <c r="C714" s="37"/>
      <c r="D714" s="37"/>
      <c r="E714" s="37"/>
      <c r="F714" s="37"/>
    </row>
    <row r="715" spans="1:6" s="38" customFormat="1">
      <c r="A715" s="57">
        <v>708</v>
      </c>
      <c r="B715" s="71"/>
      <c r="C715" s="37"/>
      <c r="D715" s="37"/>
      <c r="E715" s="37"/>
      <c r="F715" s="37"/>
    </row>
    <row r="716" spans="1:6" s="38" customFormat="1">
      <c r="A716" s="57">
        <v>709</v>
      </c>
      <c r="B716" s="71"/>
      <c r="C716" s="37"/>
      <c r="D716" s="37"/>
      <c r="E716" s="37"/>
      <c r="F716" s="37"/>
    </row>
    <row r="717" spans="1:6" s="38" customFormat="1">
      <c r="A717" s="57">
        <v>710</v>
      </c>
      <c r="B717" s="71"/>
      <c r="C717" s="37"/>
      <c r="D717" s="37"/>
      <c r="E717" s="37"/>
      <c r="F717" s="37"/>
    </row>
    <row r="718" spans="1:6" s="38" customFormat="1">
      <c r="A718" s="57">
        <v>711</v>
      </c>
      <c r="B718" s="71"/>
      <c r="C718" s="37"/>
      <c r="D718" s="37"/>
      <c r="E718" s="37"/>
      <c r="F718" s="37"/>
    </row>
    <row r="719" spans="1:6" s="38" customFormat="1">
      <c r="A719" s="57">
        <v>712</v>
      </c>
      <c r="B719" s="71"/>
      <c r="C719" s="37"/>
      <c r="D719" s="37"/>
      <c r="E719" s="37"/>
      <c r="F719" s="37"/>
    </row>
    <row r="720" spans="1:6" s="38" customFormat="1">
      <c r="A720" s="57">
        <v>713</v>
      </c>
      <c r="B720" s="71"/>
      <c r="C720" s="37"/>
      <c r="D720" s="37"/>
      <c r="E720" s="37"/>
      <c r="F720" s="37"/>
    </row>
    <row r="721" spans="1:6" s="38" customFormat="1">
      <c r="A721" s="57">
        <v>714</v>
      </c>
      <c r="B721" s="71"/>
      <c r="C721" s="37"/>
      <c r="D721" s="37"/>
      <c r="E721" s="37"/>
      <c r="F721" s="37"/>
    </row>
    <row r="722" spans="1:6" s="38" customFormat="1">
      <c r="A722" s="57">
        <v>715</v>
      </c>
      <c r="B722" s="71"/>
      <c r="C722" s="37"/>
      <c r="D722" s="37"/>
      <c r="E722" s="37"/>
      <c r="F722" s="37"/>
    </row>
    <row r="723" spans="1:6" s="38" customFormat="1">
      <c r="A723" s="57">
        <v>716</v>
      </c>
      <c r="B723" s="71"/>
      <c r="C723" s="37"/>
      <c r="D723" s="37"/>
      <c r="E723" s="37"/>
      <c r="F723" s="37"/>
    </row>
    <row r="724" spans="1:6" s="38" customFormat="1">
      <c r="A724" s="57">
        <v>717</v>
      </c>
      <c r="B724" s="71"/>
      <c r="C724" s="37"/>
      <c r="D724" s="37"/>
      <c r="E724" s="37"/>
      <c r="F724" s="37"/>
    </row>
    <row r="725" spans="1:6" s="38" customFormat="1">
      <c r="A725" s="57">
        <v>718</v>
      </c>
      <c r="B725" s="71"/>
      <c r="C725" s="37"/>
      <c r="D725" s="37"/>
      <c r="E725" s="37"/>
      <c r="F725" s="37"/>
    </row>
    <row r="726" spans="1:6" s="38" customFormat="1">
      <c r="A726" s="57">
        <v>719</v>
      </c>
      <c r="B726" s="71"/>
      <c r="C726" s="37"/>
      <c r="D726" s="37"/>
      <c r="E726" s="37"/>
      <c r="F726" s="37"/>
    </row>
    <row r="727" spans="1:6" s="38" customFormat="1">
      <c r="A727" s="57">
        <v>720</v>
      </c>
      <c r="B727" s="71"/>
      <c r="C727" s="37"/>
      <c r="D727" s="37"/>
      <c r="E727" s="37"/>
      <c r="F727" s="37"/>
    </row>
    <row r="728" spans="1:6" s="38" customFormat="1">
      <c r="A728" s="57">
        <v>721</v>
      </c>
      <c r="B728" s="71"/>
      <c r="C728" s="37"/>
      <c r="D728" s="37"/>
      <c r="E728" s="37"/>
      <c r="F728" s="37"/>
    </row>
    <row r="729" spans="1:6" s="38" customFormat="1">
      <c r="A729" s="57">
        <v>722</v>
      </c>
      <c r="B729" s="71"/>
      <c r="C729" s="37"/>
      <c r="D729" s="37"/>
      <c r="E729" s="37"/>
      <c r="F729" s="37"/>
    </row>
    <row r="730" spans="1:6" s="38" customFormat="1">
      <c r="A730" s="57">
        <v>723</v>
      </c>
      <c r="B730" s="71"/>
      <c r="C730" s="37"/>
      <c r="D730" s="37"/>
      <c r="E730" s="37"/>
      <c r="F730" s="37"/>
    </row>
    <row r="731" spans="1:6" s="38" customFormat="1">
      <c r="A731" s="57">
        <v>724</v>
      </c>
      <c r="B731" s="71"/>
      <c r="C731" s="37"/>
      <c r="D731" s="37"/>
      <c r="E731" s="37"/>
      <c r="F731" s="37"/>
    </row>
    <row r="732" spans="1:6" s="38" customFormat="1">
      <c r="A732" s="57">
        <v>725</v>
      </c>
      <c r="B732" s="71"/>
      <c r="C732" s="37"/>
      <c r="D732" s="37"/>
      <c r="E732" s="37"/>
      <c r="F732" s="37"/>
    </row>
    <row r="733" spans="1:6" s="38" customFormat="1">
      <c r="A733" s="57">
        <v>726</v>
      </c>
      <c r="B733" s="71"/>
      <c r="C733" s="37"/>
      <c r="D733" s="37"/>
      <c r="E733" s="37"/>
      <c r="F733" s="37"/>
    </row>
    <row r="734" spans="1:6" s="38" customFormat="1">
      <c r="A734" s="57">
        <v>727</v>
      </c>
      <c r="B734" s="71"/>
      <c r="C734" s="37"/>
      <c r="D734" s="37"/>
      <c r="E734" s="37"/>
      <c r="F734" s="37"/>
    </row>
    <row r="735" spans="1:6" s="38" customFormat="1">
      <c r="A735" s="57">
        <v>728</v>
      </c>
      <c r="B735" s="71"/>
      <c r="C735" s="37"/>
      <c r="D735" s="37"/>
      <c r="E735" s="37"/>
      <c r="F735" s="37"/>
    </row>
    <row r="736" spans="1:6" s="38" customFormat="1">
      <c r="A736" s="57">
        <v>729</v>
      </c>
      <c r="B736" s="71"/>
      <c r="C736" s="37"/>
      <c r="D736" s="37"/>
      <c r="E736" s="37"/>
      <c r="F736" s="37"/>
    </row>
    <row r="737" spans="1:6" s="38" customFormat="1">
      <c r="A737" s="57">
        <v>730</v>
      </c>
      <c r="B737" s="71"/>
      <c r="C737" s="37"/>
      <c r="D737" s="37"/>
      <c r="E737" s="37"/>
      <c r="F737" s="37"/>
    </row>
    <row r="738" spans="1:6" s="38" customFormat="1">
      <c r="A738" s="57">
        <v>731</v>
      </c>
      <c r="B738" s="71"/>
      <c r="C738" s="37"/>
      <c r="D738" s="37"/>
      <c r="E738" s="37"/>
      <c r="F738" s="37"/>
    </row>
    <row r="739" spans="1:6" s="38" customFormat="1">
      <c r="A739" s="57">
        <v>732</v>
      </c>
      <c r="B739" s="71"/>
      <c r="C739" s="37"/>
      <c r="D739" s="37"/>
      <c r="E739" s="37"/>
      <c r="F739" s="37"/>
    </row>
    <row r="740" spans="1:6" s="38" customFormat="1">
      <c r="A740" s="57">
        <v>733</v>
      </c>
      <c r="B740" s="71"/>
      <c r="C740" s="37"/>
      <c r="D740" s="37"/>
      <c r="E740" s="37"/>
      <c r="F740" s="37"/>
    </row>
    <row r="741" spans="1:6" s="38" customFormat="1">
      <c r="A741" s="57">
        <v>734</v>
      </c>
      <c r="B741" s="71"/>
      <c r="C741" s="37"/>
      <c r="D741" s="37"/>
      <c r="E741" s="37"/>
      <c r="F741" s="37"/>
    </row>
    <row r="742" spans="1:6" s="38" customFormat="1">
      <c r="A742" s="57">
        <v>735</v>
      </c>
      <c r="B742" s="71"/>
      <c r="C742" s="37"/>
      <c r="D742" s="37"/>
      <c r="E742" s="37"/>
      <c r="F742" s="37"/>
    </row>
    <row r="743" spans="1:6" s="38" customFormat="1">
      <c r="A743" s="57">
        <v>736</v>
      </c>
      <c r="B743" s="71"/>
      <c r="C743" s="37"/>
      <c r="D743" s="37"/>
      <c r="E743" s="37"/>
      <c r="F743" s="37"/>
    </row>
    <row r="744" spans="1:6" s="38" customFormat="1">
      <c r="A744" s="57">
        <v>737</v>
      </c>
      <c r="B744" s="71"/>
      <c r="C744" s="37"/>
      <c r="D744" s="37"/>
      <c r="E744" s="37"/>
      <c r="F744" s="37"/>
    </row>
    <row r="745" spans="1:6" s="38" customFormat="1">
      <c r="A745" s="57">
        <v>738</v>
      </c>
      <c r="B745" s="71"/>
      <c r="C745" s="37"/>
      <c r="D745" s="37"/>
      <c r="E745" s="37"/>
      <c r="F745" s="37"/>
    </row>
    <row r="746" spans="1:6" s="38" customFormat="1">
      <c r="A746" s="57">
        <v>739</v>
      </c>
      <c r="B746" s="71"/>
      <c r="C746" s="37"/>
      <c r="D746" s="37"/>
      <c r="E746" s="37"/>
      <c r="F746" s="37"/>
    </row>
    <row r="747" spans="1:6" s="38" customFormat="1">
      <c r="A747" s="57">
        <v>740</v>
      </c>
      <c r="B747" s="71"/>
      <c r="C747" s="37"/>
      <c r="D747" s="37"/>
      <c r="E747" s="37"/>
      <c r="F747" s="37"/>
    </row>
    <row r="748" spans="1:6" s="38" customFormat="1">
      <c r="A748" s="57">
        <v>741</v>
      </c>
      <c r="B748" s="71"/>
      <c r="C748" s="37"/>
      <c r="D748" s="37"/>
      <c r="E748" s="37"/>
      <c r="F748" s="37"/>
    </row>
    <row r="749" spans="1:6" s="38" customFormat="1">
      <c r="A749" s="57">
        <v>742</v>
      </c>
      <c r="B749" s="71"/>
      <c r="C749" s="37"/>
      <c r="D749" s="37"/>
      <c r="E749" s="37"/>
      <c r="F749" s="37"/>
    </row>
    <row r="750" spans="1:6" s="38" customFormat="1">
      <c r="A750" s="57">
        <v>743</v>
      </c>
      <c r="B750" s="71"/>
      <c r="C750" s="37"/>
      <c r="D750" s="37"/>
      <c r="E750" s="37"/>
      <c r="F750" s="37"/>
    </row>
    <row r="751" spans="1:6" s="38" customFormat="1">
      <c r="A751" s="57">
        <v>744</v>
      </c>
      <c r="B751" s="71"/>
      <c r="C751" s="37"/>
      <c r="D751" s="37"/>
      <c r="E751" s="37"/>
      <c r="F751" s="37"/>
    </row>
    <row r="752" spans="1:6" s="38" customFormat="1">
      <c r="A752" s="57">
        <v>745</v>
      </c>
      <c r="B752" s="71"/>
      <c r="C752" s="37"/>
      <c r="D752" s="37"/>
      <c r="E752" s="37"/>
      <c r="F752" s="37"/>
    </row>
    <row r="753" spans="1:6" s="38" customFormat="1">
      <c r="A753" s="57">
        <v>746</v>
      </c>
      <c r="B753" s="71"/>
      <c r="C753" s="37"/>
      <c r="D753" s="37"/>
      <c r="E753" s="37"/>
      <c r="F753" s="37"/>
    </row>
    <row r="754" spans="1:6" s="38" customFormat="1">
      <c r="A754" s="57">
        <v>747</v>
      </c>
      <c r="B754" s="71"/>
      <c r="C754" s="37"/>
      <c r="D754" s="37"/>
      <c r="E754" s="37"/>
      <c r="F754" s="37"/>
    </row>
    <row r="755" spans="1:6" s="38" customFormat="1">
      <c r="A755" s="57">
        <v>748</v>
      </c>
      <c r="B755" s="71"/>
      <c r="C755" s="37"/>
      <c r="D755" s="37"/>
      <c r="E755" s="37"/>
      <c r="F755" s="37"/>
    </row>
    <row r="756" spans="1:6" s="38" customFormat="1">
      <c r="A756" s="57">
        <v>749</v>
      </c>
      <c r="B756" s="71"/>
      <c r="C756" s="37"/>
      <c r="D756" s="37"/>
      <c r="E756" s="37"/>
      <c r="F756" s="37"/>
    </row>
    <row r="757" spans="1:6" s="38" customFormat="1">
      <c r="A757" s="57">
        <v>750</v>
      </c>
      <c r="B757" s="71"/>
      <c r="C757" s="37"/>
      <c r="D757" s="37"/>
      <c r="E757" s="37"/>
      <c r="F757" s="37"/>
    </row>
    <row r="758" spans="1:6" s="38" customFormat="1">
      <c r="A758" s="57">
        <v>751</v>
      </c>
      <c r="B758" s="71"/>
      <c r="C758" s="37"/>
      <c r="D758" s="37"/>
      <c r="E758" s="37"/>
      <c r="F758" s="37"/>
    </row>
    <row r="759" spans="1:6" s="38" customFormat="1">
      <c r="A759" s="57">
        <v>752</v>
      </c>
      <c r="B759" s="71"/>
      <c r="C759" s="37"/>
      <c r="D759" s="37"/>
      <c r="E759" s="37"/>
      <c r="F759" s="37"/>
    </row>
    <row r="760" spans="1:6" s="38" customFormat="1">
      <c r="A760" s="57">
        <v>753</v>
      </c>
      <c r="B760" s="71"/>
      <c r="C760" s="37"/>
      <c r="D760" s="37"/>
      <c r="E760" s="37"/>
      <c r="F760" s="37"/>
    </row>
    <row r="761" spans="1:6" s="38" customFormat="1">
      <c r="A761" s="57">
        <v>754</v>
      </c>
      <c r="B761" s="71"/>
      <c r="C761" s="37"/>
      <c r="D761" s="37"/>
      <c r="E761" s="37"/>
      <c r="F761" s="37"/>
    </row>
    <row r="762" spans="1:6" s="38" customFormat="1">
      <c r="A762" s="57">
        <v>755</v>
      </c>
      <c r="B762" s="71"/>
      <c r="C762" s="37"/>
      <c r="D762" s="37"/>
      <c r="E762" s="37"/>
      <c r="F762" s="37"/>
    </row>
    <row r="763" spans="1:6" s="38" customFormat="1">
      <c r="A763" s="57">
        <v>756</v>
      </c>
      <c r="B763" s="71"/>
      <c r="C763" s="37"/>
      <c r="D763" s="37"/>
      <c r="E763" s="37"/>
      <c r="F763" s="37"/>
    </row>
    <row r="764" spans="1:6" s="38" customFormat="1">
      <c r="A764" s="57">
        <v>757</v>
      </c>
      <c r="B764" s="71"/>
      <c r="C764" s="37"/>
      <c r="D764" s="37"/>
      <c r="E764" s="37"/>
      <c r="F764" s="37"/>
    </row>
    <row r="765" spans="1:6" s="38" customFormat="1">
      <c r="A765" s="57">
        <v>758</v>
      </c>
      <c r="B765" s="71"/>
      <c r="C765" s="37"/>
      <c r="D765" s="37"/>
      <c r="E765" s="37"/>
      <c r="F765" s="37"/>
    </row>
    <row r="766" spans="1:6" s="38" customFormat="1">
      <c r="A766" s="57">
        <v>759</v>
      </c>
      <c r="B766" s="71"/>
      <c r="C766" s="37"/>
      <c r="D766" s="37"/>
      <c r="E766" s="37"/>
      <c r="F766" s="37"/>
    </row>
    <row r="767" spans="1:6" s="38" customFormat="1">
      <c r="A767" s="57">
        <v>760</v>
      </c>
      <c r="B767" s="71"/>
      <c r="C767" s="37"/>
      <c r="D767" s="37"/>
      <c r="E767" s="37"/>
      <c r="F767" s="37"/>
    </row>
    <row r="768" spans="1:6" s="38" customFormat="1">
      <c r="A768" s="57">
        <v>761</v>
      </c>
      <c r="B768" s="71"/>
      <c r="C768" s="37"/>
      <c r="D768" s="37"/>
      <c r="E768" s="37"/>
      <c r="F768" s="37"/>
    </row>
    <row r="769" spans="1:6" s="38" customFormat="1">
      <c r="A769" s="57">
        <v>762</v>
      </c>
      <c r="B769" s="71"/>
      <c r="C769" s="37"/>
      <c r="D769" s="37"/>
      <c r="E769" s="37"/>
      <c r="F769" s="37"/>
    </row>
    <row r="770" spans="1:6" s="38" customFormat="1">
      <c r="A770" s="57">
        <v>763</v>
      </c>
      <c r="B770" s="71"/>
      <c r="C770" s="37"/>
      <c r="D770" s="37"/>
      <c r="E770" s="37"/>
      <c r="F770" s="37"/>
    </row>
    <row r="771" spans="1:6" s="38" customFormat="1">
      <c r="A771" s="57">
        <v>764</v>
      </c>
      <c r="B771" s="71"/>
      <c r="C771" s="37"/>
      <c r="D771" s="37"/>
      <c r="E771" s="37"/>
      <c r="F771" s="37"/>
    </row>
    <row r="772" spans="1:6" s="38" customFormat="1">
      <c r="A772" s="57">
        <v>765</v>
      </c>
      <c r="B772" s="71"/>
      <c r="C772" s="37"/>
      <c r="D772" s="37"/>
      <c r="E772" s="37"/>
      <c r="F772" s="37"/>
    </row>
    <row r="773" spans="1:6" s="38" customFormat="1">
      <c r="A773" s="57">
        <v>766</v>
      </c>
      <c r="B773" s="71"/>
      <c r="C773" s="37"/>
      <c r="D773" s="37"/>
      <c r="E773" s="37"/>
      <c r="F773" s="37"/>
    </row>
    <row r="774" spans="1:6" s="38" customFormat="1">
      <c r="A774" s="57">
        <v>767</v>
      </c>
      <c r="B774" s="71"/>
      <c r="C774" s="37"/>
      <c r="D774" s="37"/>
      <c r="E774" s="37"/>
      <c r="F774" s="37"/>
    </row>
    <row r="775" spans="1:6" s="38" customFormat="1">
      <c r="A775" s="57">
        <v>768</v>
      </c>
      <c r="B775" s="71"/>
      <c r="C775" s="37"/>
      <c r="D775" s="37"/>
      <c r="E775" s="37"/>
      <c r="F775" s="37"/>
    </row>
    <row r="776" spans="1:6" s="38" customFormat="1">
      <c r="A776" s="57">
        <v>769</v>
      </c>
      <c r="B776" s="71"/>
      <c r="C776" s="37"/>
      <c r="D776" s="37"/>
      <c r="E776" s="37"/>
      <c r="F776" s="37"/>
    </row>
    <row r="777" spans="1:6" s="38" customFormat="1">
      <c r="A777" s="57">
        <v>770</v>
      </c>
      <c r="B777" s="71"/>
      <c r="C777" s="37"/>
      <c r="D777" s="37"/>
      <c r="E777" s="37"/>
      <c r="F777" s="37"/>
    </row>
    <row r="778" spans="1:6" s="38" customFormat="1">
      <c r="A778" s="57">
        <v>771</v>
      </c>
      <c r="B778" s="71"/>
      <c r="C778" s="37"/>
      <c r="D778" s="37"/>
      <c r="E778" s="37"/>
      <c r="F778" s="37"/>
    </row>
    <row r="779" spans="1:6" s="38" customFormat="1">
      <c r="A779" s="57">
        <v>772</v>
      </c>
      <c r="B779" s="71"/>
      <c r="C779" s="37"/>
      <c r="D779" s="37"/>
      <c r="E779" s="37"/>
      <c r="F779" s="37"/>
    </row>
    <row r="780" spans="1:6" s="38" customFormat="1">
      <c r="A780" s="57">
        <v>773</v>
      </c>
      <c r="B780" s="71"/>
      <c r="C780" s="37"/>
      <c r="D780" s="37"/>
      <c r="E780" s="37"/>
      <c r="F780" s="37"/>
    </row>
    <row r="781" spans="1:6" s="38" customFormat="1">
      <c r="A781" s="57">
        <v>774</v>
      </c>
      <c r="B781" s="71"/>
      <c r="C781" s="37"/>
      <c r="D781" s="37"/>
      <c r="E781" s="37"/>
      <c r="F781" s="37"/>
    </row>
    <row r="782" spans="1:6" s="38" customFormat="1">
      <c r="A782" s="57">
        <v>775</v>
      </c>
      <c r="B782" s="71"/>
      <c r="C782" s="37"/>
      <c r="D782" s="37"/>
      <c r="E782" s="37"/>
      <c r="F782" s="37"/>
    </row>
    <row r="783" spans="1:6" s="38" customFormat="1">
      <c r="A783" s="57">
        <v>776</v>
      </c>
      <c r="B783" s="71"/>
      <c r="C783" s="37"/>
      <c r="D783" s="37"/>
      <c r="E783" s="37"/>
      <c r="F783" s="37"/>
    </row>
    <row r="784" spans="1:6" s="38" customFormat="1">
      <c r="A784" s="57">
        <v>777</v>
      </c>
      <c r="B784" s="71"/>
      <c r="C784" s="37"/>
      <c r="D784" s="37"/>
      <c r="E784" s="37"/>
      <c r="F784" s="37"/>
    </row>
    <row r="785" spans="1:6" s="38" customFormat="1">
      <c r="A785" s="57">
        <v>778</v>
      </c>
      <c r="B785" s="71"/>
      <c r="C785" s="37"/>
      <c r="D785" s="37"/>
      <c r="E785" s="37"/>
      <c r="F785" s="37"/>
    </row>
    <row r="786" spans="1:6" s="38" customFormat="1">
      <c r="A786" s="57">
        <v>779</v>
      </c>
      <c r="B786" s="71"/>
      <c r="C786" s="37"/>
      <c r="D786" s="37"/>
      <c r="E786" s="37"/>
      <c r="F786" s="37"/>
    </row>
    <row r="787" spans="1:6" s="38" customFormat="1">
      <c r="A787" s="57">
        <v>780</v>
      </c>
      <c r="B787" s="71"/>
      <c r="C787" s="37"/>
      <c r="D787" s="37"/>
      <c r="E787" s="37"/>
      <c r="F787" s="37"/>
    </row>
    <row r="788" spans="1:6" s="38" customFormat="1">
      <c r="A788" s="57">
        <v>781</v>
      </c>
      <c r="B788" s="71"/>
      <c r="C788" s="37"/>
      <c r="D788" s="37"/>
      <c r="E788" s="37"/>
      <c r="F788" s="37"/>
    </row>
    <row r="789" spans="1:6" s="38" customFormat="1">
      <c r="A789" s="57">
        <v>782</v>
      </c>
      <c r="B789" s="71"/>
      <c r="C789" s="37"/>
      <c r="D789" s="37"/>
      <c r="E789" s="37"/>
      <c r="F789" s="37"/>
    </row>
    <row r="790" spans="1:6" s="38" customFormat="1">
      <c r="A790" s="57">
        <v>783</v>
      </c>
      <c r="B790" s="71"/>
      <c r="C790" s="37"/>
      <c r="D790" s="37"/>
      <c r="E790" s="37"/>
      <c r="F790" s="37"/>
    </row>
    <row r="791" spans="1:6" s="38" customFormat="1">
      <c r="A791" s="57">
        <v>784</v>
      </c>
      <c r="B791" s="71"/>
      <c r="C791" s="37"/>
      <c r="D791" s="37"/>
      <c r="E791" s="37"/>
      <c r="F791" s="37"/>
    </row>
    <row r="792" spans="1:6" s="38" customFormat="1">
      <c r="A792" s="57">
        <v>785</v>
      </c>
      <c r="B792" s="71"/>
      <c r="C792" s="37"/>
      <c r="D792" s="37"/>
      <c r="E792" s="37"/>
      <c r="F792" s="37"/>
    </row>
    <row r="793" spans="1:6" s="38" customFormat="1">
      <c r="A793" s="57">
        <v>786</v>
      </c>
      <c r="B793" s="71"/>
      <c r="C793" s="37"/>
      <c r="D793" s="37"/>
      <c r="E793" s="37"/>
      <c r="F793" s="37"/>
    </row>
    <row r="794" spans="1:6" s="38" customFormat="1">
      <c r="A794" s="57">
        <v>787</v>
      </c>
      <c r="B794" s="71"/>
      <c r="C794" s="37"/>
      <c r="D794" s="37"/>
      <c r="E794" s="37"/>
      <c r="F794" s="37"/>
    </row>
    <row r="795" spans="1:6" s="38" customFormat="1">
      <c r="A795" s="57">
        <v>788</v>
      </c>
      <c r="B795" s="71"/>
      <c r="C795" s="37"/>
      <c r="D795" s="37"/>
      <c r="E795" s="37"/>
      <c r="F795" s="37"/>
    </row>
    <row r="796" spans="1:6" s="38" customFormat="1">
      <c r="A796" s="57">
        <v>789</v>
      </c>
      <c r="B796" s="71"/>
      <c r="C796" s="37"/>
      <c r="D796" s="37"/>
      <c r="E796" s="37"/>
      <c r="F796" s="37"/>
    </row>
    <row r="797" spans="1:6" s="38" customFormat="1">
      <c r="A797" s="57">
        <v>790</v>
      </c>
      <c r="B797" s="71"/>
      <c r="C797" s="37"/>
      <c r="D797" s="37"/>
      <c r="E797" s="37"/>
      <c r="F797" s="37"/>
    </row>
    <row r="798" spans="1:6" s="38" customFormat="1">
      <c r="A798" s="57">
        <v>791</v>
      </c>
      <c r="B798" s="71"/>
      <c r="C798" s="37"/>
      <c r="D798" s="37"/>
      <c r="E798" s="37"/>
      <c r="F798" s="37"/>
    </row>
    <row r="799" spans="1:6" s="38" customFormat="1">
      <c r="A799" s="57">
        <v>792</v>
      </c>
      <c r="B799" s="71"/>
      <c r="C799" s="37"/>
      <c r="D799" s="37"/>
      <c r="E799" s="37"/>
      <c r="F799" s="37"/>
    </row>
    <row r="800" spans="1:6" s="38" customFormat="1">
      <c r="A800" s="57">
        <v>793</v>
      </c>
      <c r="B800" s="71"/>
      <c r="C800" s="37"/>
      <c r="D800" s="37"/>
      <c r="E800" s="37"/>
      <c r="F800" s="37"/>
    </row>
    <row r="801" spans="1:6" s="38" customFormat="1">
      <c r="A801" s="57">
        <v>794</v>
      </c>
      <c r="B801" s="71"/>
      <c r="C801" s="37"/>
      <c r="D801" s="37"/>
      <c r="E801" s="37"/>
      <c r="F801" s="37"/>
    </row>
    <row r="802" spans="1:6" s="38" customFormat="1">
      <c r="A802" s="57">
        <v>795</v>
      </c>
      <c r="B802" s="71"/>
      <c r="C802" s="37"/>
      <c r="D802" s="37"/>
      <c r="E802" s="37"/>
      <c r="F802" s="37"/>
    </row>
    <row r="803" spans="1:6" s="38" customFormat="1">
      <c r="A803" s="57">
        <v>796</v>
      </c>
      <c r="B803" s="71"/>
      <c r="C803" s="37"/>
      <c r="D803" s="37"/>
      <c r="E803" s="37"/>
      <c r="F803" s="37"/>
    </row>
    <row r="804" spans="1:6" s="38" customFormat="1">
      <c r="A804" s="57">
        <v>797</v>
      </c>
      <c r="B804" s="71"/>
      <c r="C804" s="37"/>
      <c r="D804" s="37"/>
      <c r="E804" s="37"/>
      <c r="F804" s="37"/>
    </row>
    <row r="805" spans="1:6" s="38" customFormat="1">
      <c r="A805" s="57">
        <v>798</v>
      </c>
      <c r="B805" s="71"/>
      <c r="C805" s="37"/>
      <c r="D805" s="37"/>
      <c r="E805" s="37"/>
      <c r="F805" s="37"/>
    </row>
    <row r="806" spans="1:6" s="38" customFormat="1">
      <c r="A806" s="57">
        <v>799</v>
      </c>
      <c r="B806" s="71"/>
      <c r="C806" s="37"/>
      <c r="D806" s="37"/>
      <c r="E806" s="37"/>
      <c r="F806" s="37"/>
    </row>
    <row r="807" spans="1:6" s="38" customFormat="1">
      <c r="A807" s="57">
        <v>800</v>
      </c>
      <c r="B807" s="71"/>
      <c r="C807" s="37"/>
      <c r="D807" s="37"/>
      <c r="E807" s="37"/>
      <c r="F807" s="37"/>
    </row>
    <row r="808" spans="1:6" s="38" customFormat="1">
      <c r="A808" s="57">
        <v>801</v>
      </c>
      <c r="B808" s="71"/>
      <c r="C808" s="37"/>
      <c r="D808" s="37"/>
      <c r="E808" s="37"/>
      <c r="F808" s="37"/>
    </row>
    <row r="809" spans="1:6" s="38" customFormat="1">
      <c r="A809" s="57">
        <v>802</v>
      </c>
      <c r="B809" s="71"/>
      <c r="C809" s="37"/>
      <c r="D809" s="37"/>
      <c r="E809" s="37"/>
      <c r="F809" s="37"/>
    </row>
    <row r="810" spans="1:6" s="38" customFormat="1">
      <c r="A810" s="57">
        <v>803</v>
      </c>
      <c r="B810" s="71"/>
      <c r="C810" s="37"/>
      <c r="D810" s="37"/>
      <c r="E810" s="37"/>
      <c r="F810" s="37"/>
    </row>
    <row r="811" spans="1:6" s="38" customFormat="1">
      <c r="A811" s="57">
        <v>804</v>
      </c>
      <c r="B811" s="71"/>
      <c r="C811" s="37"/>
      <c r="D811" s="37"/>
      <c r="E811" s="37"/>
      <c r="F811" s="37"/>
    </row>
    <row r="812" spans="1:6" s="38" customFormat="1">
      <c r="A812" s="57">
        <v>805</v>
      </c>
      <c r="B812" s="71"/>
      <c r="C812" s="37"/>
      <c r="D812" s="37"/>
      <c r="E812" s="37"/>
      <c r="F812" s="37"/>
    </row>
    <row r="813" spans="1:6" s="38" customFormat="1">
      <c r="A813" s="57">
        <v>806</v>
      </c>
      <c r="B813" s="71"/>
      <c r="C813" s="37"/>
      <c r="D813" s="37"/>
      <c r="E813" s="37"/>
      <c r="F813" s="37"/>
    </row>
    <row r="814" spans="1:6" s="38" customFormat="1">
      <c r="A814" s="57">
        <v>807</v>
      </c>
      <c r="B814" s="71"/>
      <c r="C814" s="37"/>
      <c r="D814" s="37"/>
      <c r="E814" s="37"/>
      <c r="F814" s="37"/>
    </row>
    <row r="815" spans="1:6" s="38" customFormat="1">
      <c r="A815" s="57">
        <v>808</v>
      </c>
      <c r="B815" s="71"/>
      <c r="C815" s="37"/>
      <c r="D815" s="37"/>
      <c r="E815" s="37"/>
      <c r="F815" s="37"/>
    </row>
    <row r="816" spans="1:6" s="38" customFormat="1">
      <c r="A816" s="57">
        <v>809</v>
      </c>
      <c r="B816" s="71"/>
      <c r="C816" s="37"/>
      <c r="D816" s="37"/>
      <c r="E816" s="37"/>
      <c r="F816" s="37"/>
    </row>
    <row r="817" spans="1:6" s="38" customFormat="1">
      <c r="A817" s="57">
        <v>810</v>
      </c>
      <c r="B817" s="71"/>
      <c r="C817" s="37"/>
      <c r="D817" s="37"/>
      <c r="E817" s="37"/>
      <c r="F817" s="37"/>
    </row>
    <row r="818" spans="1:6" s="38" customFormat="1">
      <c r="A818" s="57">
        <v>811</v>
      </c>
      <c r="B818" s="71"/>
      <c r="C818" s="37"/>
      <c r="D818" s="37"/>
      <c r="E818" s="37"/>
      <c r="F818" s="37"/>
    </row>
    <row r="819" spans="1:6" s="38" customFormat="1">
      <c r="A819" s="57">
        <v>812</v>
      </c>
      <c r="B819" s="71"/>
      <c r="C819" s="37"/>
      <c r="D819" s="37"/>
      <c r="E819" s="37"/>
      <c r="F819" s="37"/>
    </row>
    <row r="820" spans="1:6" s="38" customFormat="1">
      <c r="A820" s="57">
        <v>813</v>
      </c>
      <c r="B820" s="71"/>
      <c r="C820" s="37"/>
      <c r="D820" s="37"/>
      <c r="E820" s="37"/>
      <c r="F820" s="37"/>
    </row>
    <row r="821" spans="1:6" s="38" customFormat="1">
      <c r="A821" s="57">
        <v>814</v>
      </c>
      <c r="B821" s="71"/>
      <c r="C821" s="37"/>
      <c r="D821" s="37"/>
      <c r="E821" s="37"/>
      <c r="F821" s="37"/>
    </row>
    <row r="822" spans="1:6" s="38" customFormat="1">
      <c r="A822" s="57">
        <v>815</v>
      </c>
      <c r="B822" s="71"/>
      <c r="C822" s="37"/>
      <c r="D822" s="37"/>
      <c r="E822" s="37"/>
      <c r="F822" s="37"/>
    </row>
    <row r="823" spans="1:6" s="38" customFormat="1">
      <c r="A823" s="57">
        <v>816</v>
      </c>
      <c r="B823" s="71"/>
      <c r="C823" s="37"/>
      <c r="D823" s="37"/>
      <c r="E823" s="37"/>
      <c r="F823" s="37"/>
    </row>
    <row r="824" spans="1:6" s="38" customFormat="1">
      <c r="A824" s="57">
        <v>817</v>
      </c>
      <c r="B824" s="71"/>
      <c r="C824" s="37"/>
      <c r="D824" s="37"/>
      <c r="E824" s="37"/>
      <c r="F824" s="37"/>
    </row>
    <row r="825" spans="1:6" s="38" customFormat="1">
      <c r="A825" s="57">
        <v>818</v>
      </c>
      <c r="B825" s="71"/>
      <c r="C825" s="37"/>
      <c r="D825" s="37"/>
      <c r="E825" s="37"/>
      <c r="F825" s="37"/>
    </row>
    <row r="826" spans="1:6" s="38" customFormat="1">
      <c r="A826" s="57">
        <v>819</v>
      </c>
      <c r="B826" s="71"/>
      <c r="C826" s="37"/>
      <c r="D826" s="37"/>
      <c r="E826" s="37"/>
      <c r="F826" s="37"/>
    </row>
    <row r="827" spans="1:6" s="38" customFormat="1">
      <c r="A827" s="57">
        <v>820</v>
      </c>
      <c r="B827" s="71"/>
      <c r="C827" s="37"/>
      <c r="D827" s="37"/>
      <c r="E827" s="37"/>
      <c r="F827" s="37"/>
    </row>
    <row r="828" spans="1:6" s="38" customFormat="1">
      <c r="A828" s="57">
        <v>821</v>
      </c>
      <c r="B828" s="71"/>
      <c r="C828" s="37"/>
      <c r="D828" s="37"/>
      <c r="E828" s="37"/>
      <c r="F828" s="37"/>
    </row>
    <row r="829" spans="1:6" s="38" customFormat="1">
      <c r="A829" s="57">
        <v>822</v>
      </c>
      <c r="B829" s="71"/>
      <c r="C829" s="37"/>
      <c r="D829" s="37"/>
      <c r="E829" s="37"/>
      <c r="F829" s="37"/>
    </row>
    <row r="830" spans="1:6" s="38" customFormat="1">
      <c r="A830" s="57">
        <v>823</v>
      </c>
      <c r="B830" s="71"/>
      <c r="C830" s="37"/>
      <c r="D830" s="37"/>
      <c r="E830" s="37"/>
      <c r="F830" s="37"/>
    </row>
    <row r="831" spans="1:6" s="38" customFormat="1">
      <c r="A831" s="57">
        <v>824</v>
      </c>
      <c r="B831" s="71"/>
      <c r="C831" s="37"/>
      <c r="D831" s="37"/>
      <c r="E831" s="37"/>
      <c r="F831" s="37"/>
    </row>
    <row r="832" spans="1:6" s="38" customFormat="1">
      <c r="A832" s="57">
        <v>825</v>
      </c>
      <c r="B832" s="71"/>
      <c r="C832" s="37"/>
      <c r="D832" s="37"/>
      <c r="E832" s="37"/>
      <c r="F832" s="37"/>
    </row>
    <row r="833" spans="1:6" s="38" customFormat="1">
      <c r="A833" s="57">
        <v>826</v>
      </c>
      <c r="B833" s="71"/>
      <c r="C833" s="37"/>
      <c r="D833" s="37"/>
      <c r="E833" s="37"/>
      <c r="F833" s="37"/>
    </row>
    <row r="834" spans="1:6" s="38" customFormat="1">
      <c r="A834" s="57">
        <v>827</v>
      </c>
      <c r="B834" s="71"/>
      <c r="C834" s="37"/>
      <c r="D834" s="37"/>
      <c r="E834" s="37"/>
      <c r="F834" s="37"/>
    </row>
    <row r="835" spans="1:6" s="38" customFormat="1">
      <c r="A835" s="57">
        <v>828</v>
      </c>
      <c r="B835" s="71"/>
      <c r="C835" s="37"/>
      <c r="D835" s="37"/>
      <c r="E835" s="37"/>
      <c r="F835" s="37"/>
    </row>
    <row r="836" spans="1:6" s="38" customFormat="1">
      <c r="A836" s="57">
        <v>829</v>
      </c>
      <c r="B836" s="71"/>
      <c r="C836" s="37"/>
      <c r="D836" s="37"/>
      <c r="E836" s="37"/>
      <c r="F836" s="37"/>
    </row>
    <row r="837" spans="1:6" s="38" customFormat="1">
      <c r="A837" s="57">
        <v>830</v>
      </c>
      <c r="B837" s="71"/>
      <c r="C837" s="37"/>
      <c r="D837" s="37"/>
      <c r="E837" s="37"/>
      <c r="F837" s="37"/>
    </row>
    <row r="838" spans="1:6" s="38" customFormat="1">
      <c r="A838" s="57">
        <v>831</v>
      </c>
      <c r="B838" s="71"/>
      <c r="C838" s="37"/>
      <c r="D838" s="37"/>
      <c r="E838" s="37"/>
      <c r="F838" s="37"/>
    </row>
    <row r="839" spans="1:6" s="38" customFormat="1">
      <c r="A839" s="57">
        <v>832</v>
      </c>
      <c r="B839" s="71"/>
      <c r="C839" s="37"/>
      <c r="D839" s="37"/>
      <c r="E839" s="37"/>
      <c r="F839" s="37"/>
    </row>
    <row r="840" spans="1:6" s="38" customFormat="1">
      <c r="A840" s="57">
        <v>833</v>
      </c>
      <c r="B840" s="71"/>
      <c r="C840" s="37"/>
      <c r="D840" s="37"/>
      <c r="E840" s="37"/>
      <c r="F840" s="37"/>
    </row>
    <row r="841" spans="1:6" s="38" customFormat="1">
      <c r="A841" s="57">
        <v>834</v>
      </c>
      <c r="B841" s="71"/>
      <c r="C841" s="37"/>
      <c r="D841" s="37"/>
      <c r="E841" s="37"/>
      <c r="F841" s="37"/>
    </row>
    <row r="842" spans="1:6" s="38" customFormat="1">
      <c r="A842" s="57">
        <v>835</v>
      </c>
      <c r="B842" s="71"/>
      <c r="C842" s="37"/>
      <c r="D842" s="37"/>
      <c r="E842" s="37"/>
      <c r="F842" s="37"/>
    </row>
    <row r="843" spans="1:6" s="38" customFormat="1">
      <c r="A843" s="57">
        <v>836</v>
      </c>
      <c r="B843" s="71"/>
      <c r="C843" s="37"/>
      <c r="D843" s="37"/>
      <c r="E843" s="37"/>
      <c r="F843" s="37"/>
    </row>
    <row r="844" spans="1:6" s="38" customFormat="1">
      <c r="A844" s="57">
        <v>837</v>
      </c>
      <c r="B844" s="71"/>
      <c r="C844" s="37"/>
      <c r="D844" s="37"/>
      <c r="E844" s="37"/>
      <c r="F844" s="37"/>
    </row>
    <row r="845" spans="1:6" s="38" customFormat="1">
      <c r="A845" s="57">
        <v>838</v>
      </c>
      <c r="B845" s="71"/>
      <c r="C845" s="37"/>
      <c r="D845" s="37"/>
      <c r="E845" s="37"/>
      <c r="F845" s="37"/>
    </row>
    <row r="846" spans="1:6" s="38" customFormat="1">
      <c r="A846" s="57">
        <v>839</v>
      </c>
      <c r="B846" s="71"/>
      <c r="C846" s="37"/>
      <c r="D846" s="37"/>
      <c r="E846" s="37"/>
      <c r="F846" s="37"/>
    </row>
    <row r="847" spans="1:6" s="38" customFormat="1">
      <c r="A847" s="57">
        <v>840</v>
      </c>
      <c r="B847" s="71"/>
      <c r="C847" s="37"/>
      <c r="D847" s="37"/>
      <c r="E847" s="37"/>
      <c r="F847" s="37"/>
    </row>
    <row r="848" spans="1:6" s="38" customFormat="1">
      <c r="A848" s="57">
        <v>841</v>
      </c>
      <c r="B848" s="71"/>
      <c r="C848" s="37"/>
      <c r="D848" s="37"/>
      <c r="E848" s="37"/>
      <c r="F848" s="37"/>
    </row>
    <row r="849" spans="1:6" s="38" customFormat="1">
      <c r="A849" s="57">
        <v>842</v>
      </c>
      <c r="B849" s="71"/>
      <c r="C849" s="37"/>
      <c r="D849" s="37"/>
      <c r="E849" s="37"/>
      <c r="F849" s="37"/>
    </row>
    <row r="850" spans="1:6" s="38" customFormat="1">
      <c r="A850" s="57">
        <v>843</v>
      </c>
      <c r="B850" s="71"/>
      <c r="C850" s="37"/>
      <c r="D850" s="37"/>
      <c r="E850" s="37"/>
      <c r="F850" s="37"/>
    </row>
    <row r="851" spans="1:6" s="38" customFormat="1">
      <c r="A851" s="57">
        <v>844</v>
      </c>
      <c r="B851" s="71"/>
      <c r="C851" s="37"/>
      <c r="D851" s="37"/>
      <c r="E851" s="37"/>
      <c r="F851" s="37"/>
    </row>
    <row r="852" spans="1:6" s="38" customFormat="1">
      <c r="A852" s="57">
        <v>845</v>
      </c>
      <c r="B852" s="71"/>
      <c r="C852" s="37"/>
      <c r="D852" s="37"/>
      <c r="E852" s="37"/>
      <c r="F852" s="37"/>
    </row>
    <row r="853" spans="1:6" s="38" customFormat="1">
      <c r="A853" s="57">
        <v>846</v>
      </c>
      <c r="B853" s="71"/>
      <c r="C853" s="37"/>
      <c r="D853" s="37"/>
      <c r="E853" s="37"/>
      <c r="F853" s="37"/>
    </row>
    <row r="854" spans="1:6" s="38" customFormat="1">
      <c r="A854" s="57">
        <v>847</v>
      </c>
      <c r="B854" s="71"/>
      <c r="C854" s="37"/>
      <c r="D854" s="37"/>
      <c r="E854" s="37"/>
      <c r="F854" s="37"/>
    </row>
    <row r="855" spans="1:6" s="38" customFormat="1">
      <c r="A855" s="57">
        <v>848</v>
      </c>
      <c r="B855" s="71"/>
      <c r="C855" s="37"/>
      <c r="D855" s="37"/>
      <c r="E855" s="37"/>
      <c r="F855" s="37"/>
    </row>
    <row r="856" spans="1:6" s="38" customFormat="1">
      <c r="A856" s="57">
        <v>849</v>
      </c>
      <c r="B856" s="71"/>
      <c r="C856" s="37"/>
      <c r="D856" s="37"/>
      <c r="E856" s="37"/>
      <c r="F856" s="37"/>
    </row>
    <row r="857" spans="1:6" s="38" customFormat="1">
      <c r="A857" s="57">
        <v>850</v>
      </c>
      <c r="B857" s="71"/>
      <c r="C857" s="37"/>
      <c r="D857" s="37"/>
      <c r="E857" s="37"/>
      <c r="F857" s="37"/>
    </row>
    <row r="858" spans="1:6" s="38" customFormat="1">
      <c r="A858" s="57">
        <v>851</v>
      </c>
      <c r="B858" s="71"/>
      <c r="C858" s="37"/>
      <c r="D858" s="37"/>
      <c r="E858" s="37"/>
      <c r="F858" s="37"/>
    </row>
    <row r="859" spans="1:6" s="38" customFormat="1">
      <c r="A859" s="57">
        <v>852</v>
      </c>
      <c r="B859" s="71"/>
      <c r="C859" s="37"/>
      <c r="D859" s="37"/>
      <c r="E859" s="37"/>
      <c r="F859" s="37"/>
    </row>
    <row r="860" spans="1:6" s="38" customFormat="1">
      <c r="A860" s="57">
        <v>853</v>
      </c>
      <c r="B860" s="71"/>
      <c r="C860" s="37"/>
      <c r="D860" s="37"/>
      <c r="E860" s="37"/>
      <c r="F860" s="37"/>
    </row>
    <row r="861" spans="1:6" s="38" customFormat="1">
      <c r="A861" s="57">
        <v>854</v>
      </c>
      <c r="B861" s="71"/>
      <c r="C861" s="37"/>
      <c r="D861" s="37"/>
      <c r="E861" s="37"/>
      <c r="F861" s="37"/>
    </row>
    <row r="862" spans="1:6" s="38" customFormat="1">
      <c r="A862" s="57">
        <v>855</v>
      </c>
      <c r="B862" s="71"/>
      <c r="C862" s="37"/>
      <c r="D862" s="37"/>
      <c r="E862" s="37"/>
      <c r="F862" s="37"/>
    </row>
    <row r="863" spans="1:6" s="38" customFormat="1">
      <c r="A863" s="57">
        <v>856</v>
      </c>
      <c r="B863" s="71"/>
      <c r="C863" s="37"/>
      <c r="D863" s="37"/>
      <c r="E863" s="37"/>
      <c r="F863" s="37"/>
    </row>
    <row r="864" spans="1:6" s="38" customFormat="1">
      <c r="A864" s="57">
        <v>857</v>
      </c>
      <c r="B864" s="71"/>
      <c r="C864" s="37"/>
      <c r="D864" s="37"/>
      <c r="E864" s="37"/>
      <c r="F864" s="37"/>
    </row>
    <row r="865" spans="1:6" s="38" customFormat="1">
      <c r="A865" s="57">
        <v>858</v>
      </c>
      <c r="B865" s="71"/>
      <c r="C865" s="37"/>
      <c r="D865" s="37"/>
      <c r="E865" s="37"/>
      <c r="F865" s="37"/>
    </row>
    <row r="866" spans="1:6" s="38" customFormat="1">
      <c r="A866" s="57">
        <v>859</v>
      </c>
      <c r="B866" s="71"/>
      <c r="C866" s="37"/>
      <c r="D866" s="37"/>
      <c r="E866" s="37"/>
      <c r="F866" s="37"/>
    </row>
    <row r="867" spans="1:6" s="38" customFormat="1">
      <c r="A867" s="57">
        <v>860</v>
      </c>
      <c r="B867" s="71"/>
      <c r="C867" s="37"/>
      <c r="D867" s="37"/>
      <c r="E867" s="37"/>
      <c r="F867" s="37"/>
    </row>
    <row r="868" spans="1:6" s="38" customFormat="1">
      <c r="A868" s="57">
        <v>861</v>
      </c>
      <c r="B868" s="71"/>
      <c r="C868" s="37"/>
      <c r="D868" s="37"/>
      <c r="E868" s="37"/>
      <c r="F868" s="37"/>
    </row>
    <row r="869" spans="1:6" s="38" customFormat="1">
      <c r="A869" s="57">
        <v>862</v>
      </c>
      <c r="B869" s="71"/>
      <c r="C869" s="37"/>
      <c r="D869" s="37"/>
      <c r="E869" s="37"/>
      <c r="F869" s="37"/>
    </row>
    <row r="870" spans="1:6" s="38" customFormat="1">
      <c r="A870" s="57">
        <v>863</v>
      </c>
      <c r="B870" s="71"/>
      <c r="C870" s="37"/>
      <c r="D870" s="37"/>
      <c r="E870" s="37"/>
      <c r="F870" s="37"/>
    </row>
    <row r="871" spans="1:6" s="38" customFormat="1">
      <c r="A871" s="57">
        <v>864</v>
      </c>
      <c r="B871" s="71"/>
      <c r="C871" s="37"/>
      <c r="D871" s="37"/>
      <c r="E871" s="37"/>
      <c r="F871" s="37"/>
    </row>
    <row r="872" spans="1:6" s="38" customFormat="1">
      <c r="A872" s="57">
        <v>865</v>
      </c>
      <c r="B872" s="71"/>
      <c r="C872" s="37"/>
      <c r="D872" s="37"/>
      <c r="E872" s="37"/>
      <c r="F872" s="37"/>
    </row>
    <row r="873" spans="1:6" s="38" customFormat="1">
      <c r="A873" s="57">
        <v>866</v>
      </c>
      <c r="B873" s="71"/>
      <c r="C873" s="37"/>
      <c r="D873" s="37"/>
      <c r="E873" s="37"/>
      <c r="F873" s="37"/>
    </row>
    <row r="874" spans="1:6" s="38" customFormat="1">
      <c r="A874" s="57">
        <v>867</v>
      </c>
      <c r="B874" s="71"/>
      <c r="C874" s="37"/>
      <c r="D874" s="37"/>
      <c r="E874" s="37"/>
      <c r="F874" s="37"/>
    </row>
    <row r="875" spans="1:6" s="38" customFormat="1">
      <c r="A875" s="57">
        <v>868</v>
      </c>
      <c r="B875" s="71"/>
      <c r="C875" s="37"/>
      <c r="D875" s="37"/>
      <c r="E875" s="37"/>
      <c r="F875" s="37"/>
    </row>
    <row r="876" spans="1:6" s="38" customFormat="1">
      <c r="A876" s="57">
        <v>869</v>
      </c>
      <c r="B876" s="71"/>
      <c r="C876" s="37"/>
      <c r="D876" s="37"/>
      <c r="E876" s="37"/>
      <c r="F876" s="37"/>
    </row>
    <row r="877" spans="1:6" s="38" customFormat="1">
      <c r="A877" s="57">
        <v>870</v>
      </c>
      <c r="B877" s="71"/>
      <c r="C877" s="37"/>
      <c r="D877" s="37"/>
      <c r="E877" s="37"/>
      <c r="F877" s="37"/>
    </row>
    <row r="878" spans="1:6" s="38" customFormat="1">
      <c r="A878" s="57">
        <v>871</v>
      </c>
      <c r="B878" s="71"/>
      <c r="C878" s="37"/>
      <c r="D878" s="37"/>
      <c r="E878" s="37"/>
      <c r="F878" s="37"/>
    </row>
    <row r="879" spans="1:6" s="38" customFormat="1">
      <c r="A879" s="57">
        <v>872</v>
      </c>
      <c r="B879" s="71"/>
      <c r="C879" s="37"/>
      <c r="D879" s="37"/>
      <c r="E879" s="37"/>
      <c r="F879" s="37"/>
    </row>
    <row r="880" spans="1:6" s="38" customFormat="1">
      <c r="A880" s="57">
        <v>873</v>
      </c>
      <c r="B880" s="71"/>
      <c r="C880" s="37"/>
      <c r="D880" s="37"/>
      <c r="E880" s="37"/>
      <c r="F880" s="37"/>
    </row>
    <row r="881" spans="1:6" s="38" customFormat="1">
      <c r="A881" s="57">
        <v>874</v>
      </c>
      <c r="B881" s="71"/>
      <c r="C881" s="37"/>
      <c r="D881" s="37"/>
      <c r="E881" s="37"/>
      <c r="F881" s="37"/>
    </row>
    <row r="882" spans="1:6" s="38" customFormat="1">
      <c r="A882" s="57">
        <v>875</v>
      </c>
      <c r="B882" s="71"/>
      <c r="C882" s="37"/>
      <c r="D882" s="37"/>
      <c r="E882" s="37"/>
      <c r="F882" s="37"/>
    </row>
    <row r="883" spans="1:6" s="38" customFormat="1">
      <c r="A883" s="57">
        <v>876</v>
      </c>
      <c r="B883" s="71"/>
      <c r="C883" s="37"/>
      <c r="D883" s="37"/>
      <c r="E883" s="37"/>
      <c r="F883" s="37"/>
    </row>
    <row r="884" spans="1:6" s="38" customFormat="1">
      <c r="A884" s="57">
        <v>877</v>
      </c>
      <c r="B884" s="71"/>
      <c r="C884" s="37"/>
      <c r="D884" s="37"/>
      <c r="E884" s="37"/>
      <c r="F884" s="37"/>
    </row>
    <row r="885" spans="1:6" s="38" customFormat="1">
      <c r="A885" s="57">
        <v>878</v>
      </c>
      <c r="B885" s="71"/>
      <c r="C885" s="37"/>
      <c r="D885" s="37"/>
      <c r="E885" s="37"/>
      <c r="F885" s="37"/>
    </row>
    <row r="886" spans="1:6" s="38" customFormat="1">
      <c r="A886" s="57">
        <v>879</v>
      </c>
      <c r="B886" s="71"/>
      <c r="C886" s="37"/>
      <c r="D886" s="37"/>
      <c r="E886" s="37"/>
      <c r="F886" s="37"/>
    </row>
    <row r="887" spans="1:6" s="38" customFormat="1">
      <c r="A887" s="57">
        <v>880</v>
      </c>
      <c r="B887" s="71"/>
      <c r="C887" s="37"/>
      <c r="D887" s="37"/>
      <c r="E887" s="37"/>
      <c r="F887" s="37"/>
    </row>
    <row r="888" spans="1:6" s="38" customFormat="1">
      <c r="A888" s="57">
        <v>881</v>
      </c>
      <c r="B888" s="71"/>
      <c r="C888" s="37"/>
      <c r="D888" s="37"/>
      <c r="E888" s="37"/>
      <c r="F888" s="37"/>
    </row>
    <row r="889" spans="1:6" s="38" customFormat="1">
      <c r="A889" s="57">
        <v>882</v>
      </c>
      <c r="B889" s="71"/>
      <c r="C889" s="37"/>
      <c r="D889" s="37"/>
      <c r="E889" s="37"/>
      <c r="F889" s="37"/>
    </row>
    <row r="890" spans="1:6" s="38" customFormat="1">
      <c r="A890" s="57">
        <v>883</v>
      </c>
      <c r="B890" s="71"/>
      <c r="C890" s="37"/>
      <c r="D890" s="37"/>
      <c r="E890" s="37"/>
      <c r="F890" s="37"/>
    </row>
    <row r="891" spans="1:6" s="38" customFormat="1">
      <c r="A891" s="57">
        <v>884</v>
      </c>
      <c r="B891" s="71"/>
      <c r="C891" s="37"/>
      <c r="D891" s="37"/>
      <c r="E891" s="37"/>
      <c r="F891" s="37"/>
    </row>
    <row r="892" spans="1:6" s="38" customFormat="1">
      <c r="A892" s="57">
        <v>885</v>
      </c>
      <c r="B892" s="71"/>
      <c r="C892" s="37"/>
      <c r="D892" s="37"/>
      <c r="E892" s="37"/>
      <c r="F892" s="37"/>
    </row>
    <row r="893" spans="1:6" s="38" customFormat="1">
      <c r="A893" s="57">
        <v>886</v>
      </c>
      <c r="B893" s="71"/>
      <c r="C893" s="37"/>
      <c r="D893" s="37"/>
      <c r="E893" s="37"/>
      <c r="F893" s="37"/>
    </row>
    <row r="894" spans="1:6" s="38" customFormat="1">
      <c r="A894" s="57">
        <v>887</v>
      </c>
      <c r="B894" s="71"/>
      <c r="C894" s="37"/>
      <c r="D894" s="37"/>
      <c r="E894" s="37"/>
      <c r="F894" s="37"/>
    </row>
    <row r="895" spans="1:6" s="38" customFormat="1">
      <c r="A895" s="57">
        <v>888</v>
      </c>
      <c r="B895" s="71"/>
      <c r="C895" s="37"/>
      <c r="D895" s="37"/>
      <c r="E895" s="37"/>
      <c r="F895" s="37"/>
    </row>
    <row r="896" spans="1:6" s="38" customFormat="1">
      <c r="A896" s="57">
        <v>889</v>
      </c>
      <c r="B896" s="71"/>
      <c r="C896" s="37"/>
      <c r="D896" s="37"/>
      <c r="E896" s="37"/>
      <c r="F896" s="37"/>
    </row>
    <row r="897" spans="1:6" s="38" customFormat="1">
      <c r="A897" s="57">
        <v>890</v>
      </c>
      <c r="B897" s="71"/>
      <c r="C897" s="37"/>
      <c r="D897" s="37"/>
      <c r="E897" s="37"/>
      <c r="F897" s="37"/>
    </row>
    <row r="898" spans="1:6" s="38" customFormat="1">
      <c r="A898" s="57">
        <v>891</v>
      </c>
      <c r="B898" s="71"/>
      <c r="C898" s="37"/>
      <c r="D898" s="37"/>
      <c r="E898" s="37"/>
      <c r="F898" s="37"/>
    </row>
    <row r="899" spans="1:6" s="38" customFormat="1">
      <c r="A899" s="57">
        <v>892</v>
      </c>
      <c r="B899" s="71"/>
      <c r="C899" s="37"/>
      <c r="D899" s="37"/>
      <c r="E899" s="37"/>
      <c r="F899" s="37"/>
    </row>
    <row r="900" spans="1:6" s="38" customFormat="1">
      <c r="A900" s="57">
        <v>893</v>
      </c>
      <c r="B900" s="71"/>
      <c r="C900" s="37"/>
      <c r="D900" s="37"/>
      <c r="E900" s="37"/>
      <c r="F900" s="37"/>
    </row>
    <row r="901" spans="1:6" s="38" customFormat="1">
      <c r="A901" s="57">
        <v>894</v>
      </c>
      <c r="B901" s="71"/>
      <c r="C901" s="37"/>
      <c r="D901" s="37"/>
      <c r="E901" s="37"/>
      <c r="F901" s="37"/>
    </row>
    <row r="902" spans="1:6" s="38" customFormat="1">
      <c r="A902" s="57">
        <v>895</v>
      </c>
      <c r="B902" s="71"/>
      <c r="C902" s="37"/>
      <c r="D902" s="37"/>
      <c r="E902" s="37"/>
      <c r="F902" s="37"/>
    </row>
    <row r="903" spans="1:6" s="38" customFormat="1">
      <c r="A903" s="57">
        <v>896</v>
      </c>
      <c r="B903" s="71"/>
      <c r="C903" s="37"/>
      <c r="D903" s="37"/>
      <c r="E903" s="37"/>
      <c r="F903" s="37"/>
    </row>
    <row r="904" spans="1:6" s="38" customFormat="1">
      <c r="A904" s="57">
        <v>897</v>
      </c>
      <c r="B904" s="71"/>
      <c r="C904" s="37"/>
      <c r="D904" s="37"/>
      <c r="E904" s="37"/>
      <c r="F904" s="37"/>
    </row>
    <row r="905" spans="1:6" s="38" customFormat="1">
      <c r="A905" s="57">
        <v>898</v>
      </c>
      <c r="B905" s="71"/>
      <c r="C905" s="37"/>
      <c r="D905" s="37"/>
      <c r="E905" s="37"/>
      <c r="F905" s="37"/>
    </row>
    <row r="906" spans="1:6" s="38" customFormat="1">
      <c r="A906" s="57">
        <v>899</v>
      </c>
      <c r="B906" s="71"/>
      <c r="C906" s="37"/>
      <c r="D906" s="37"/>
      <c r="E906" s="37"/>
      <c r="F906" s="37"/>
    </row>
    <row r="907" spans="1:6" s="38" customFormat="1">
      <c r="A907" s="57">
        <v>900</v>
      </c>
      <c r="B907" s="71"/>
      <c r="C907" s="37"/>
      <c r="D907" s="37"/>
      <c r="E907" s="37"/>
      <c r="F907" s="37"/>
    </row>
    <row r="908" spans="1:6" s="38" customFormat="1">
      <c r="A908" s="57">
        <v>901</v>
      </c>
      <c r="B908" s="71"/>
      <c r="C908" s="37"/>
      <c r="D908" s="37"/>
      <c r="E908" s="37"/>
      <c r="F908" s="37"/>
    </row>
    <row r="909" spans="1:6" s="38" customFormat="1">
      <c r="A909" s="57">
        <v>902</v>
      </c>
      <c r="B909" s="71"/>
      <c r="C909" s="37"/>
      <c r="D909" s="37"/>
      <c r="E909" s="37"/>
      <c r="F909" s="37"/>
    </row>
    <row r="910" spans="1:6" s="38" customFormat="1">
      <c r="A910" s="57">
        <v>903</v>
      </c>
      <c r="B910" s="71"/>
      <c r="C910" s="37"/>
      <c r="D910" s="37"/>
      <c r="E910" s="37"/>
      <c r="F910" s="37"/>
    </row>
    <row r="911" spans="1:6" s="38" customFormat="1">
      <c r="A911" s="57">
        <v>904</v>
      </c>
      <c r="B911" s="71"/>
      <c r="C911" s="37"/>
      <c r="D911" s="37"/>
      <c r="E911" s="37"/>
      <c r="F911" s="37"/>
    </row>
    <row r="912" spans="1:6" s="38" customFormat="1">
      <c r="A912" s="57">
        <v>905</v>
      </c>
      <c r="B912" s="71"/>
      <c r="C912" s="37"/>
      <c r="D912" s="37"/>
      <c r="E912" s="37"/>
      <c r="F912" s="37"/>
    </row>
    <row r="913" spans="1:6" s="38" customFormat="1">
      <c r="A913" s="57">
        <v>906</v>
      </c>
      <c r="B913" s="71"/>
      <c r="C913" s="37"/>
      <c r="D913" s="37"/>
      <c r="E913" s="37"/>
      <c r="F913" s="37"/>
    </row>
    <row r="914" spans="1:6" s="38" customFormat="1">
      <c r="A914" s="57">
        <v>907</v>
      </c>
      <c r="B914" s="71"/>
      <c r="C914" s="37"/>
      <c r="D914" s="37"/>
      <c r="E914" s="37"/>
      <c r="F914" s="37"/>
    </row>
    <row r="915" spans="1:6" s="38" customFormat="1">
      <c r="A915" s="57">
        <v>908</v>
      </c>
      <c r="B915" s="71"/>
      <c r="C915" s="37"/>
      <c r="D915" s="37"/>
      <c r="E915" s="37"/>
      <c r="F915" s="37"/>
    </row>
    <row r="916" spans="1:6" s="38" customFormat="1">
      <c r="A916" s="57">
        <v>909</v>
      </c>
      <c r="B916" s="71"/>
      <c r="C916" s="37"/>
      <c r="D916" s="37"/>
      <c r="E916" s="37"/>
      <c r="F916" s="37"/>
    </row>
    <row r="917" spans="1:6" s="38" customFormat="1">
      <c r="A917" s="57">
        <v>910</v>
      </c>
      <c r="B917" s="71"/>
      <c r="C917" s="37"/>
      <c r="D917" s="37"/>
      <c r="E917" s="37"/>
      <c r="F917" s="37"/>
    </row>
    <row r="918" spans="1:6" s="38" customFormat="1">
      <c r="A918" s="57">
        <v>911</v>
      </c>
      <c r="B918" s="71"/>
      <c r="C918" s="37"/>
      <c r="D918" s="37"/>
      <c r="E918" s="37"/>
      <c r="F918" s="37"/>
    </row>
    <row r="919" spans="1:6" s="38" customFormat="1">
      <c r="A919" s="57">
        <v>912</v>
      </c>
      <c r="B919" s="71"/>
      <c r="C919" s="37"/>
      <c r="D919" s="37"/>
      <c r="E919" s="37"/>
      <c r="F919" s="37"/>
    </row>
    <row r="920" spans="1:6" s="38" customFormat="1">
      <c r="A920" s="57">
        <v>913</v>
      </c>
      <c r="B920" s="71"/>
      <c r="C920" s="37"/>
      <c r="D920" s="37"/>
      <c r="E920" s="37"/>
      <c r="F920" s="37"/>
    </row>
    <row r="921" spans="1:6" s="38" customFormat="1">
      <c r="A921" s="57">
        <v>914</v>
      </c>
      <c r="B921" s="71"/>
      <c r="C921" s="37"/>
      <c r="D921" s="37"/>
      <c r="E921" s="37"/>
      <c r="F921" s="37"/>
    </row>
    <row r="922" spans="1:6" s="38" customFormat="1">
      <c r="A922" s="57">
        <v>915</v>
      </c>
      <c r="B922" s="71"/>
      <c r="C922" s="37"/>
      <c r="D922" s="37"/>
      <c r="E922" s="37"/>
      <c r="F922" s="37"/>
    </row>
    <row r="923" spans="1:6" s="38" customFormat="1">
      <c r="A923" s="57">
        <v>916</v>
      </c>
      <c r="B923" s="71"/>
      <c r="C923" s="37"/>
      <c r="D923" s="37"/>
      <c r="E923" s="37"/>
      <c r="F923" s="37"/>
    </row>
    <row r="924" spans="1:6" s="38" customFormat="1">
      <c r="A924" s="57">
        <v>917</v>
      </c>
      <c r="B924" s="71"/>
      <c r="C924" s="37"/>
      <c r="D924" s="37"/>
      <c r="E924" s="37"/>
      <c r="F924" s="37"/>
    </row>
    <row r="925" spans="1:6" s="38" customFormat="1">
      <c r="A925" s="57">
        <v>918</v>
      </c>
      <c r="B925" s="71"/>
      <c r="C925" s="37"/>
      <c r="D925" s="37"/>
      <c r="E925" s="37"/>
      <c r="F925" s="37"/>
    </row>
    <row r="926" spans="1:6" s="38" customFormat="1">
      <c r="A926" s="57">
        <v>919</v>
      </c>
      <c r="B926" s="71"/>
      <c r="C926" s="37"/>
      <c r="D926" s="37"/>
      <c r="E926" s="37"/>
      <c r="F926" s="37"/>
    </row>
    <row r="927" spans="1:6" s="38" customFormat="1">
      <c r="A927" s="57">
        <v>920</v>
      </c>
      <c r="B927" s="71"/>
      <c r="C927" s="37"/>
      <c r="D927" s="37"/>
      <c r="E927" s="37"/>
      <c r="F927" s="37"/>
    </row>
    <row r="928" spans="1:6" s="38" customFormat="1">
      <c r="A928" s="57">
        <v>921</v>
      </c>
      <c r="B928" s="71"/>
      <c r="C928" s="37"/>
      <c r="D928" s="37"/>
      <c r="E928" s="37"/>
      <c r="F928" s="37"/>
    </row>
    <row r="929" spans="1:6" s="38" customFormat="1">
      <c r="A929" s="57">
        <v>922</v>
      </c>
      <c r="B929" s="71"/>
      <c r="C929" s="37"/>
      <c r="D929" s="37"/>
      <c r="E929" s="37"/>
      <c r="F929" s="37"/>
    </row>
    <row r="930" spans="1:6" s="38" customFormat="1">
      <c r="A930" s="57">
        <v>923</v>
      </c>
      <c r="B930" s="71"/>
      <c r="C930" s="37"/>
      <c r="D930" s="37"/>
      <c r="E930" s="37"/>
      <c r="F930" s="37"/>
    </row>
    <row r="931" spans="1:6" s="38" customFormat="1">
      <c r="A931" s="57">
        <v>924</v>
      </c>
      <c r="B931" s="71"/>
      <c r="C931" s="37"/>
      <c r="D931" s="37"/>
      <c r="E931" s="37"/>
      <c r="F931" s="37"/>
    </row>
    <row r="932" spans="1:6" s="38" customFormat="1">
      <c r="A932" s="57">
        <v>925</v>
      </c>
      <c r="B932" s="71"/>
      <c r="C932" s="37"/>
      <c r="D932" s="37"/>
      <c r="E932" s="37"/>
      <c r="F932" s="37"/>
    </row>
    <row r="933" spans="1:6" s="38" customFormat="1">
      <c r="A933" s="57">
        <v>926</v>
      </c>
      <c r="B933" s="71"/>
      <c r="C933" s="37"/>
      <c r="D933" s="37"/>
      <c r="E933" s="37"/>
      <c r="F933" s="37"/>
    </row>
    <row r="934" spans="1:6" s="38" customFormat="1">
      <c r="A934" s="57">
        <v>927</v>
      </c>
      <c r="B934" s="71"/>
      <c r="C934" s="37"/>
      <c r="D934" s="37"/>
      <c r="E934" s="37"/>
      <c r="F934" s="37"/>
    </row>
    <row r="935" spans="1:6" s="38" customFormat="1">
      <c r="A935" s="57">
        <v>928</v>
      </c>
      <c r="B935" s="71"/>
      <c r="C935" s="37"/>
      <c r="D935" s="37"/>
      <c r="E935" s="37"/>
      <c r="F935" s="37"/>
    </row>
    <row r="936" spans="1:6" s="38" customFormat="1">
      <c r="A936" s="57">
        <v>929</v>
      </c>
      <c r="B936" s="71"/>
      <c r="C936" s="37"/>
      <c r="D936" s="37"/>
      <c r="E936" s="37"/>
      <c r="F936" s="37"/>
    </row>
    <row r="937" spans="1:6" s="38" customFormat="1">
      <c r="A937" s="57">
        <v>930</v>
      </c>
      <c r="B937" s="71"/>
      <c r="C937" s="37"/>
      <c r="D937" s="37"/>
      <c r="E937" s="37"/>
      <c r="F937" s="37"/>
    </row>
    <row r="938" spans="1:6" s="38" customFormat="1">
      <c r="A938" s="57">
        <v>931</v>
      </c>
      <c r="B938" s="71"/>
      <c r="C938" s="37"/>
      <c r="D938" s="37"/>
      <c r="E938" s="37"/>
      <c r="F938" s="37"/>
    </row>
    <row r="939" spans="1:6" s="38" customFormat="1">
      <c r="A939" s="57">
        <v>932</v>
      </c>
      <c r="B939" s="71"/>
      <c r="C939" s="37"/>
      <c r="D939" s="37"/>
      <c r="E939" s="37"/>
      <c r="F939" s="37"/>
    </row>
    <row r="940" spans="1:6" s="38" customFormat="1">
      <c r="A940" s="57">
        <v>933</v>
      </c>
      <c r="B940" s="71"/>
      <c r="C940" s="37"/>
      <c r="D940" s="37"/>
      <c r="E940" s="37"/>
      <c r="F940" s="37"/>
    </row>
    <row r="941" spans="1:6" s="38" customFormat="1">
      <c r="A941" s="57">
        <v>934</v>
      </c>
      <c r="B941" s="71"/>
      <c r="C941" s="37"/>
      <c r="D941" s="37"/>
      <c r="E941" s="37"/>
      <c r="F941" s="37"/>
    </row>
    <row r="942" spans="1:6" s="38" customFormat="1">
      <c r="A942" s="57">
        <v>935</v>
      </c>
      <c r="B942" s="71"/>
      <c r="C942" s="37"/>
      <c r="D942" s="37"/>
      <c r="E942" s="37"/>
      <c r="F942" s="37"/>
    </row>
    <row r="943" spans="1:6" s="38" customFormat="1">
      <c r="A943" s="57">
        <v>936</v>
      </c>
      <c r="B943" s="71"/>
      <c r="C943" s="37"/>
      <c r="D943" s="37"/>
      <c r="E943" s="37"/>
      <c r="F943" s="37"/>
    </row>
    <row r="944" spans="1:6" s="38" customFormat="1">
      <c r="A944" s="57">
        <v>937</v>
      </c>
      <c r="B944" s="71"/>
      <c r="C944" s="37"/>
      <c r="D944" s="37"/>
      <c r="E944" s="37"/>
      <c r="F944" s="37"/>
    </row>
    <row r="945" spans="1:6" s="38" customFormat="1">
      <c r="A945" s="57">
        <v>938</v>
      </c>
      <c r="B945" s="71"/>
      <c r="C945" s="37"/>
      <c r="D945" s="37"/>
      <c r="E945" s="37"/>
      <c r="F945" s="37"/>
    </row>
    <row r="946" spans="1:6" s="38" customFormat="1">
      <c r="A946" s="57">
        <v>939</v>
      </c>
      <c r="B946" s="71"/>
      <c r="C946" s="37"/>
      <c r="D946" s="37"/>
      <c r="E946" s="37"/>
      <c r="F946" s="37"/>
    </row>
    <row r="947" spans="1:6" s="38" customFormat="1">
      <c r="A947" s="57">
        <v>940</v>
      </c>
      <c r="B947" s="71"/>
      <c r="C947" s="37"/>
      <c r="D947" s="37"/>
      <c r="E947" s="37"/>
      <c r="F947" s="37"/>
    </row>
    <row r="948" spans="1:6" s="38" customFormat="1">
      <c r="A948" s="57">
        <v>941</v>
      </c>
      <c r="B948" s="71"/>
      <c r="C948" s="37"/>
      <c r="D948" s="37"/>
      <c r="E948" s="37"/>
      <c r="F948" s="37"/>
    </row>
    <row r="949" spans="1:6" s="38" customFormat="1">
      <c r="A949" s="57">
        <v>942</v>
      </c>
      <c r="B949" s="71"/>
      <c r="C949" s="37"/>
      <c r="D949" s="37"/>
      <c r="E949" s="37"/>
      <c r="F949" s="37"/>
    </row>
    <row r="950" spans="1:6" s="38" customFormat="1">
      <c r="A950" s="57">
        <v>943</v>
      </c>
      <c r="B950" s="71"/>
      <c r="C950" s="37"/>
      <c r="D950" s="37"/>
      <c r="E950" s="37"/>
      <c r="F950" s="37"/>
    </row>
    <row r="951" spans="1:6" s="38" customFormat="1">
      <c r="A951" s="57">
        <v>944</v>
      </c>
      <c r="B951" s="71"/>
      <c r="C951" s="37"/>
      <c r="D951" s="37"/>
      <c r="E951" s="37"/>
      <c r="F951" s="37"/>
    </row>
    <row r="952" spans="1:6" s="38" customFormat="1">
      <c r="A952" s="57">
        <v>945</v>
      </c>
      <c r="B952" s="71"/>
      <c r="C952" s="37"/>
      <c r="D952" s="37"/>
      <c r="E952" s="37"/>
      <c r="F952" s="37"/>
    </row>
    <row r="953" spans="1:6" s="38" customFormat="1">
      <c r="A953" s="57">
        <v>946</v>
      </c>
      <c r="B953" s="71"/>
      <c r="C953" s="37"/>
      <c r="D953" s="37"/>
      <c r="E953" s="37"/>
      <c r="F953" s="37"/>
    </row>
    <row r="954" spans="1:6" s="38" customFormat="1">
      <c r="A954" s="57">
        <v>947</v>
      </c>
      <c r="B954" s="71"/>
      <c r="C954" s="37"/>
      <c r="D954" s="37"/>
      <c r="E954" s="37"/>
      <c r="F954" s="37"/>
    </row>
    <row r="955" spans="1:6" s="38" customFormat="1">
      <c r="A955" s="57">
        <v>948</v>
      </c>
      <c r="B955" s="71"/>
      <c r="C955" s="37"/>
      <c r="D955" s="37"/>
      <c r="E955" s="37"/>
      <c r="F955" s="37"/>
    </row>
    <row r="956" spans="1:6" s="38" customFormat="1">
      <c r="A956" s="57">
        <v>949</v>
      </c>
      <c r="B956" s="71"/>
      <c r="C956" s="37"/>
      <c r="D956" s="37"/>
      <c r="E956" s="37"/>
      <c r="F956" s="37"/>
    </row>
    <row r="957" spans="1:6" s="38" customFormat="1">
      <c r="A957" s="57">
        <v>950</v>
      </c>
      <c r="B957" s="71"/>
      <c r="C957" s="37"/>
      <c r="D957" s="37"/>
      <c r="E957" s="37"/>
      <c r="F957" s="37"/>
    </row>
    <row r="958" spans="1:6" s="38" customFormat="1">
      <c r="A958" s="57">
        <v>951</v>
      </c>
      <c r="B958" s="71"/>
      <c r="C958" s="37"/>
      <c r="D958" s="37"/>
      <c r="E958" s="37"/>
      <c r="F958" s="37"/>
    </row>
    <row r="959" spans="1:6" s="38" customFormat="1">
      <c r="A959" s="57">
        <v>952</v>
      </c>
      <c r="B959" s="71"/>
      <c r="C959" s="37"/>
      <c r="D959" s="37"/>
      <c r="E959" s="37"/>
      <c r="F959" s="37"/>
    </row>
    <row r="960" spans="1:6" s="38" customFormat="1">
      <c r="A960" s="57">
        <v>953</v>
      </c>
      <c r="B960" s="71"/>
      <c r="C960" s="37"/>
      <c r="D960" s="37"/>
      <c r="E960" s="37"/>
      <c r="F960" s="37"/>
    </row>
    <row r="961" spans="1:6" s="38" customFormat="1">
      <c r="A961" s="57">
        <v>954</v>
      </c>
      <c r="B961" s="71"/>
      <c r="C961" s="37"/>
      <c r="D961" s="37"/>
      <c r="E961" s="37"/>
      <c r="F961" s="37"/>
    </row>
    <row r="962" spans="1:6" s="38" customFormat="1">
      <c r="A962" s="57">
        <v>955</v>
      </c>
      <c r="B962" s="71"/>
      <c r="C962" s="37"/>
      <c r="D962" s="37"/>
      <c r="E962" s="37"/>
      <c r="F962" s="37"/>
    </row>
    <row r="963" spans="1:6" s="38" customFormat="1">
      <c r="A963" s="57">
        <v>956</v>
      </c>
      <c r="B963" s="71"/>
      <c r="C963" s="37"/>
      <c r="D963" s="37"/>
      <c r="E963" s="37"/>
      <c r="F963" s="37"/>
    </row>
    <row r="964" spans="1:6" s="38" customFormat="1">
      <c r="A964" s="57">
        <v>957</v>
      </c>
      <c r="B964" s="71"/>
      <c r="C964" s="37"/>
      <c r="D964" s="37"/>
      <c r="E964" s="37"/>
      <c r="F964" s="37"/>
    </row>
    <row r="965" spans="1:6" s="38" customFormat="1">
      <c r="A965" s="57">
        <v>958</v>
      </c>
      <c r="B965" s="71"/>
      <c r="C965" s="37"/>
      <c r="D965" s="37"/>
      <c r="E965" s="37"/>
      <c r="F965" s="37"/>
    </row>
    <row r="966" spans="1:6" s="38" customFormat="1">
      <c r="A966" s="57">
        <v>959</v>
      </c>
      <c r="B966" s="71"/>
      <c r="C966" s="37"/>
      <c r="D966" s="37"/>
      <c r="E966" s="37"/>
      <c r="F966" s="37"/>
    </row>
    <row r="967" spans="1:6" s="38" customFormat="1">
      <c r="A967" s="57">
        <v>960</v>
      </c>
      <c r="B967" s="71"/>
      <c r="C967" s="37"/>
      <c r="D967" s="37"/>
      <c r="E967" s="37"/>
      <c r="F967" s="37"/>
    </row>
    <row r="968" spans="1:6" s="38" customFormat="1">
      <c r="A968" s="57">
        <v>961</v>
      </c>
      <c r="B968" s="71"/>
      <c r="C968" s="37"/>
      <c r="D968" s="37"/>
      <c r="E968" s="37"/>
      <c r="F968" s="37"/>
    </row>
    <row r="969" spans="1:6" s="38" customFormat="1">
      <c r="A969" s="57">
        <v>962</v>
      </c>
      <c r="B969" s="71"/>
      <c r="C969" s="37"/>
      <c r="D969" s="37"/>
      <c r="E969" s="37"/>
      <c r="F969" s="37"/>
    </row>
    <row r="970" spans="1:6" s="38" customFormat="1">
      <c r="A970" s="57">
        <v>963</v>
      </c>
      <c r="B970" s="71"/>
      <c r="C970" s="37"/>
      <c r="D970" s="37"/>
      <c r="E970" s="37"/>
      <c r="F970" s="37"/>
    </row>
    <row r="971" spans="1:6" s="38" customFormat="1">
      <c r="A971" s="57">
        <v>964</v>
      </c>
      <c r="B971" s="71"/>
      <c r="C971" s="37"/>
      <c r="D971" s="37"/>
      <c r="E971" s="37"/>
      <c r="F971" s="37"/>
    </row>
    <row r="972" spans="1:6" s="38" customFormat="1">
      <c r="A972" s="57">
        <v>965</v>
      </c>
      <c r="B972" s="71"/>
      <c r="C972" s="37"/>
      <c r="D972" s="37"/>
      <c r="E972" s="37"/>
      <c r="F972" s="37"/>
    </row>
    <row r="973" spans="1:6" s="38" customFormat="1">
      <c r="A973" s="57">
        <v>966</v>
      </c>
      <c r="B973" s="71"/>
      <c r="C973" s="37"/>
      <c r="D973" s="37"/>
      <c r="E973" s="37"/>
      <c r="F973" s="37"/>
    </row>
    <row r="974" spans="1:6" s="38" customFormat="1">
      <c r="A974" s="57">
        <v>967</v>
      </c>
      <c r="B974" s="71"/>
      <c r="C974" s="37"/>
      <c r="D974" s="37"/>
      <c r="E974" s="37"/>
      <c r="F974" s="37"/>
    </row>
    <row r="975" spans="1:6" s="38" customFormat="1">
      <c r="A975" s="57">
        <v>968</v>
      </c>
      <c r="B975" s="71"/>
      <c r="C975" s="37"/>
      <c r="D975" s="37"/>
      <c r="E975" s="37"/>
      <c r="F975" s="37"/>
    </row>
    <row r="976" spans="1:6" s="38" customFormat="1">
      <c r="A976" s="57">
        <v>969</v>
      </c>
      <c r="B976" s="71"/>
      <c r="C976" s="37"/>
      <c r="D976" s="37"/>
      <c r="E976" s="37"/>
      <c r="F976" s="37"/>
    </row>
    <row r="977" spans="1:6" s="38" customFormat="1">
      <c r="A977" s="57">
        <v>970</v>
      </c>
      <c r="B977" s="71"/>
      <c r="C977" s="37"/>
      <c r="D977" s="37"/>
      <c r="E977" s="37"/>
      <c r="F977" s="37"/>
    </row>
    <row r="978" spans="1:6" s="38" customFormat="1">
      <c r="A978" s="57">
        <v>971</v>
      </c>
      <c r="B978" s="71"/>
      <c r="C978" s="37"/>
      <c r="D978" s="37"/>
      <c r="E978" s="37"/>
      <c r="F978" s="37"/>
    </row>
    <row r="979" spans="1:6" s="38" customFormat="1">
      <c r="A979" s="57">
        <v>972</v>
      </c>
      <c r="B979" s="71"/>
      <c r="C979" s="37"/>
      <c r="D979" s="37"/>
      <c r="E979" s="37"/>
      <c r="F979" s="37"/>
    </row>
    <row r="980" spans="1:6" s="38" customFormat="1">
      <c r="A980" s="57">
        <v>973</v>
      </c>
      <c r="B980" s="71"/>
      <c r="C980" s="37"/>
      <c r="D980" s="37"/>
      <c r="E980" s="37"/>
      <c r="F980" s="37"/>
    </row>
    <row r="981" spans="1:6" s="38" customFormat="1">
      <c r="A981" s="57">
        <v>974</v>
      </c>
      <c r="B981" s="71"/>
      <c r="C981" s="37"/>
      <c r="D981" s="37"/>
      <c r="E981" s="37"/>
      <c r="F981" s="37"/>
    </row>
    <row r="982" spans="1:6" s="38" customFormat="1">
      <c r="A982" s="57">
        <v>975</v>
      </c>
      <c r="B982" s="71"/>
      <c r="C982" s="37"/>
      <c r="D982" s="37"/>
      <c r="E982" s="37"/>
      <c r="F982" s="37"/>
    </row>
    <row r="983" spans="1:6" s="38" customFormat="1">
      <c r="A983" s="57">
        <v>976</v>
      </c>
      <c r="B983" s="71"/>
      <c r="C983" s="37"/>
      <c r="D983" s="37"/>
      <c r="E983" s="37"/>
      <c r="F983" s="37"/>
    </row>
    <row r="984" spans="1:6" s="38" customFormat="1">
      <c r="A984" s="57">
        <v>977</v>
      </c>
      <c r="B984" s="71"/>
      <c r="C984" s="37"/>
      <c r="D984" s="37"/>
      <c r="E984" s="37"/>
      <c r="F984" s="37"/>
    </row>
    <row r="985" spans="1:6" s="38" customFormat="1">
      <c r="A985" s="57">
        <v>978</v>
      </c>
      <c r="B985" s="71"/>
      <c r="C985" s="37"/>
      <c r="D985" s="37"/>
      <c r="E985" s="37"/>
      <c r="F985" s="37"/>
    </row>
    <row r="986" spans="1:6" s="38" customFormat="1">
      <c r="A986" s="57">
        <v>979</v>
      </c>
      <c r="B986" s="71"/>
      <c r="C986" s="37"/>
      <c r="D986" s="37"/>
      <c r="E986" s="37"/>
      <c r="F986" s="37"/>
    </row>
    <row r="987" spans="1:6" s="38" customFormat="1">
      <c r="A987" s="57">
        <v>980</v>
      </c>
      <c r="B987" s="71"/>
      <c r="C987" s="37"/>
      <c r="D987" s="37"/>
      <c r="E987" s="37"/>
      <c r="F987" s="37"/>
    </row>
    <row r="988" spans="1:6" s="38" customFormat="1">
      <c r="A988" s="57">
        <v>981</v>
      </c>
      <c r="B988" s="71"/>
      <c r="C988" s="37"/>
      <c r="D988" s="37"/>
      <c r="E988" s="37"/>
      <c r="F988" s="37"/>
    </row>
    <row r="989" spans="1:6" s="38" customFormat="1">
      <c r="A989" s="57">
        <v>982</v>
      </c>
      <c r="B989" s="71"/>
      <c r="C989" s="37"/>
      <c r="D989" s="37"/>
      <c r="E989" s="37"/>
      <c r="F989" s="37"/>
    </row>
    <row r="990" spans="1:6" s="38" customFormat="1">
      <c r="A990" s="57">
        <v>983</v>
      </c>
      <c r="B990" s="71"/>
      <c r="C990" s="37"/>
      <c r="D990" s="37"/>
      <c r="E990" s="37"/>
      <c r="F990" s="37"/>
    </row>
    <row r="991" spans="1:6" s="38" customFormat="1">
      <c r="A991" s="57">
        <v>984</v>
      </c>
      <c r="B991" s="71"/>
      <c r="C991" s="37"/>
      <c r="D991" s="37"/>
      <c r="E991" s="37"/>
      <c r="F991" s="37"/>
    </row>
    <row r="992" spans="1:6" s="38" customFormat="1">
      <c r="A992" s="57">
        <v>985</v>
      </c>
      <c r="B992" s="71"/>
      <c r="C992" s="37"/>
      <c r="D992" s="37"/>
      <c r="E992" s="37"/>
      <c r="F992" s="37"/>
    </row>
    <row r="993" spans="1:6" s="38" customFormat="1">
      <c r="A993" s="57">
        <v>986</v>
      </c>
      <c r="B993" s="71"/>
      <c r="C993" s="37"/>
      <c r="D993" s="37"/>
      <c r="E993" s="37"/>
      <c r="F993" s="37"/>
    </row>
    <row r="994" spans="1:6" s="38" customFormat="1">
      <c r="A994" s="57">
        <v>987</v>
      </c>
      <c r="B994" s="71"/>
      <c r="C994" s="37"/>
      <c r="D994" s="37"/>
      <c r="E994" s="37"/>
      <c r="F994" s="37"/>
    </row>
    <row r="995" spans="1:6" s="38" customFormat="1">
      <c r="A995" s="57">
        <v>988</v>
      </c>
      <c r="B995" s="71"/>
      <c r="C995" s="37"/>
      <c r="D995" s="37"/>
      <c r="E995" s="37"/>
      <c r="F995" s="37"/>
    </row>
    <row r="996" spans="1:6" s="38" customFormat="1">
      <c r="A996" s="57">
        <v>989</v>
      </c>
      <c r="B996" s="71"/>
      <c r="C996" s="37"/>
      <c r="D996" s="37"/>
      <c r="E996" s="37"/>
      <c r="F996" s="37"/>
    </row>
    <row r="997" spans="1:6" s="38" customFormat="1">
      <c r="A997" s="57">
        <v>990</v>
      </c>
      <c r="B997" s="71"/>
      <c r="C997" s="37"/>
      <c r="D997" s="37"/>
      <c r="E997" s="37"/>
      <c r="F997" s="37"/>
    </row>
    <row r="998" spans="1:6" s="38" customFormat="1">
      <c r="A998" s="57">
        <v>991</v>
      </c>
      <c r="B998" s="71"/>
      <c r="C998" s="37"/>
      <c r="D998" s="37"/>
      <c r="E998" s="37"/>
      <c r="F998" s="37"/>
    </row>
    <row r="999" spans="1:6" s="38" customFormat="1">
      <c r="A999" s="57">
        <v>992</v>
      </c>
      <c r="B999" s="71"/>
      <c r="C999" s="37"/>
      <c r="D999" s="37"/>
      <c r="E999" s="37"/>
      <c r="F999" s="37"/>
    </row>
    <row r="1000" spans="1:6" s="38" customFormat="1">
      <c r="A1000" s="57">
        <v>993</v>
      </c>
      <c r="B1000" s="71"/>
      <c r="C1000" s="37"/>
      <c r="D1000" s="37"/>
      <c r="E1000" s="37"/>
      <c r="F1000" s="37"/>
    </row>
    <row r="1001" spans="1:6" s="38" customFormat="1">
      <c r="A1001" s="57">
        <v>994</v>
      </c>
      <c r="B1001" s="71"/>
      <c r="C1001" s="37"/>
      <c r="D1001" s="37"/>
      <c r="E1001" s="37"/>
      <c r="F1001" s="37"/>
    </row>
    <row r="1002" spans="1:6" s="38" customFormat="1">
      <c r="A1002" s="57">
        <v>995</v>
      </c>
      <c r="B1002" s="71"/>
      <c r="C1002" s="37"/>
      <c r="D1002" s="37"/>
      <c r="E1002" s="37"/>
      <c r="F1002" s="37"/>
    </row>
    <row r="1003" spans="1:6" s="38" customFormat="1">
      <c r="A1003" s="57">
        <v>996</v>
      </c>
      <c r="B1003" s="71"/>
      <c r="C1003" s="37"/>
      <c r="D1003" s="37"/>
      <c r="E1003" s="37"/>
      <c r="F1003" s="37"/>
    </row>
    <row r="1004" spans="1:6" s="38" customFormat="1">
      <c r="A1004" s="57">
        <v>997</v>
      </c>
      <c r="B1004" s="71"/>
      <c r="C1004" s="37"/>
      <c r="D1004" s="37"/>
      <c r="E1004" s="37"/>
      <c r="F1004" s="37"/>
    </row>
    <row r="1005" spans="1:6" s="38" customFormat="1">
      <c r="A1005" s="57">
        <v>998</v>
      </c>
      <c r="B1005" s="71"/>
      <c r="C1005" s="37"/>
      <c r="D1005" s="37"/>
      <c r="E1005" s="37"/>
      <c r="F1005" s="37"/>
    </row>
    <row r="1006" spans="1:6" s="38" customFormat="1">
      <c r="A1006" s="57">
        <v>999</v>
      </c>
      <c r="B1006" s="71"/>
      <c r="C1006" s="37"/>
      <c r="D1006" s="37"/>
      <c r="E1006" s="37"/>
      <c r="F1006" s="37"/>
    </row>
    <row r="1007" spans="1:6" s="38" customFormat="1">
      <c r="A1007" s="57">
        <v>1000</v>
      </c>
      <c r="B1007" s="71"/>
      <c r="C1007" s="37"/>
      <c r="D1007" s="37"/>
      <c r="E1007" s="37"/>
      <c r="F1007" s="37"/>
    </row>
    <row r="1008" spans="1:6" s="38" customFormat="1">
      <c r="A1008" s="70"/>
      <c r="B1008" s="70"/>
      <c r="C1008" s="37"/>
      <c r="D1008" s="37"/>
      <c r="E1008" s="37"/>
      <c r="F1008" s="37"/>
    </row>
    <row r="1009" spans="1:43" s="69" customFormat="1">
      <c r="A1009" s="68"/>
      <c r="B1009" s="68"/>
      <c r="G1009" s="37"/>
      <c r="H1009" s="37"/>
      <c r="I1009" s="37"/>
      <c r="J1009" s="37"/>
      <c r="K1009" s="37"/>
      <c r="L1009" s="37"/>
      <c r="M1009" s="37"/>
      <c r="N1009" s="37"/>
      <c r="O1009" s="37"/>
      <c r="P1009" s="37"/>
      <c r="Q1009" s="37"/>
      <c r="R1009" s="37"/>
      <c r="S1009" s="3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  <c r="AL1009" s="37"/>
      <c r="AM1009" s="37"/>
      <c r="AN1009" s="37"/>
      <c r="AO1009" s="37"/>
      <c r="AP1009" s="37"/>
      <c r="AQ1009" s="37"/>
    </row>
  </sheetData>
  <sheetProtection algorithmName="SHA-512" hashValue="fTOn7gAO8F8XW79d4gSdqEZaV6fhcSPO0I8I0TEV9dU+WSGkGP6ytUHJJUacIHSUZTkxAB9EHD5Y9kApQkt/ng==" saltValue="iHaARLNZccxgw9iq+4mAaQ==" spinCount="100000" sheet="1" objects="1" scenarios="1"/>
  <conditionalFormatting sqref="D7">
    <cfRule type="cellIs" priority="1" operator="equal">
      <formula>0</formula>
    </cfRule>
  </conditionalFormatting>
  <dataValidations count="1">
    <dataValidation type="whole" operator="greaterThan" allowBlank="1" showInputMessage="1" showErrorMessage="1" error="ไม่คีย์คะแนนน้อยกว่า หรือ เท่ากับ 0 (ศูนย์)_x000a_และไม่คีย์คะแนนที่มากกว่าคะแนนสูงสุดของคะแนนทั้งหมด " sqref="D7">
      <formula1>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008"/>
  <sheetViews>
    <sheetView workbookViewId="0">
      <selection activeCell="K15" sqref="K15"/>
    </sheetView>
  </sheetViews>
  <sheetFormatPr defaultRowHeight="14.5"/>
  <cols>
    <col min="1" max="1" width="6.54296875" style="108" customWidth="1"/>
    <col min="2" max="2" width="9.36328125" style="76" customWidth="1"/>
    <col min="3" max="3" width="40.7265625" style="76" customWidth="1"/>
    <col min="4" max="4" width="6.54296875" style="76" customWidth="1"/>
    <col min="5" max="5" width="13.90625" style="76" customWidth="1"/>
    <col min="6" max="6" width="8.7265625" style="76"/>
    <col min="7" max="7" width="15.6328125" style="76" customWidth="1"/>
    <col min="8" max="8" width="3.54296875" style="76" customWidth="1"/>
    <col min="9" max="16384" width="8.7265625" style="76"/>
  </cols>
  <sheetData>
    <row r="1" spans="1:9" ht="18.5">
      <c r="A1" s="92" t="s">
        <v>7</v>
      </c>
      <c r="B1" s="93"/>
      <c r="C1" s="94"/>
      <c r="D1" s="94"/>
      <c r="E1" s="94"/>
      <c r="F1" s="94"/>
    </row>
    <row r="2" spans="1:9" ht="15.5">
      <c r="A2" s="95" t="s">
        <v>2</v>
      </c>
      <c r="B2" s="94"/>
      <c r="C2" s="94"/>
      <c r="D2" s="94"/>
      <c r="E2" s="94"/>
      <c r="F2" s="94"/>
    </row>
    <row r="4" spans="1:9">
      <c r="A4" s="96" t="s">
        <v>8</v>
      </c>
      <c r="B4" s="97"/>
      <c r="C4" s="97"/>
      <c r="D4" s="97"/>
      <c r="E4" s="97"/>
      <c r="F4" s="97"/>
      <c r="G4" s="97"/>
    </row>
    <row r="7" spans="1:9">
      <c r="A7" s="98" t="s">
        <v>1</v>
      </c>
      <c r="B7" s="99" t="s">
        <v>0</v>
      </c>
      <c r="C7" s="100" t="s">
        <v>6</v>
      </c>
      <c r="D7" s="99">
        <f>IF(Data!$D$7&lt;&gt;"",Data!D7,"")</f>
        <v>40</v>
      </c>
    </row>
    <row r="8" spans="1:9">
      <c r="A8" s="101">
        <v>1</v>
      </c>
      <c r="B8" s="102">
        <f>IF(Data!$B8:B$1006&lt;&gt;"",Data!B8,"")</f>
        <v>24</v>
      </c>
      <c r="C8" s="103"/>
      <c r="D8" s="103"/>
    </row>
    <row r="9" spans="1:9">
      <c r="A9" s="101">
        <v>2</v>
      </c>
      <c r="B9" s="102">
        <f>IF(Data!$B9:B$1006&lt;&gt;"",Data!B9,"")</f>
        <v>57</v>
      </c>
      <c r="C9" s="103"/>
      <c r="D9" s="102" t="s">
        <v>0</v>
      </c>
      <c r="E9" s="102"/>
    </row>
    <row r="10" spans="1:9" ht="15.5">
      <c r="A10" s="101">
        <v>3</v>
      </c>
      <c r="B10" s="102">
        <f>IF(Data!$B10:B$1006&lt;&gt;"",Data!B10,"")</f>
        <v>63</v>
      </c>
      <c r="C10" s="103"/>
      <c r="D10" s="102">
        <f>D7</f>
        <v>40</v>
      </c>
      <c r="E10" s="104">
        <f>IFERROR(_xlfn.PERCENTRANK.EXC(B:B,D10),"")</f>
        <v>0.58299999999999996</v>
      </c>
    </row>
    <row r="11" spans="1:9">
      <c r="A11" s="101">
        <v>4</v>
      </c>
      <c r="B11" s="102">
        <f>IF(Data!$B11:B$1006&lt;&gt;"",Data!B11,"")</f>
        <v>12</v>
      </c>
      <c r="C11" s="103"/>
      <c r="D11" s="103"/>
    </row>
    <row r="12" spans="1:9">
      <c r="A12" s="101">
        <v>5</v>
      </c>
      <c r="B12" s="102">
        <f>IF(Data!$B12:B$1006&lt;&gt;"",Data!B12,"")</f>
        <v>65</v>
      </c>
      <c r="C12" s="103"/>
      <c r="D12" s="103" t="str">
        <f>IF(B8="","", "สรุป")</f>
        <v>สรุป</v>
      </c>
      <c r="E12" s="76" t="str">
        <f>IF(COUNT(Data!B8)&gt;0,"มีนักเรียนร้อยละ","")</f>
        <v>มีนักเรียนร้อยละ</v>
      </c>
      <c r="F12" s="105">
        <f>IFERROR(E10*100,"")</f>
        <v>58.3</v>
      </c>
      <c r="G12" s="76" t="str">
        <f>IF(COUNT(Data!B8)&gt;0,"ที่มีคะแนนต่ำกว่า ","")</f>
        <v xml:space="preserve">ที่มีคะแนนต่ำกว่า </v>
      </c>
      <c r="H12" s="76">
        <f>IF(B8="","",D7)</f>
        <v>40</v>
      </c>
      <c r="I12" s="76" t="str">
        <f>IF(COUNT(Data!B8)&gt;0,"คะแนน","")</f>
        <v>คะแนน</v>
      </c>
    </row>
    <row r="13" spans="1:9">
      <c r="A13" s="101">
        <v>6</v>
      </c>
      <c r="B13" s="102">
        <f>IF(Data!$B13:B$1006&lt;&gt;"",Data!B13,"")</f>
        <v>40</v>
      </c>
      <c r="D13" s="76" t="str">
        <f>IF(B8="","", "หรือ")</f>
        <v>หรือ</v>
      </c>
      <c r="E13" s="76" t="str">
        <f>IF(COUNT(Data!B8)&gt;0,"มีนักเรียนร้อยละ","")</f>
        <v>มีนักเรียนร้อยละ</v>
      </c>
      <c r="F13" s="105">
        <f>IFERROR(E10*100,"")</f>
        <v>58.3</v>
      </c>
      <c r="G13" s="76" t="str">
        <f>IF(COUNT(Data!B8)&gt;0,"ที่มีคะแนนสูงกว่า ","")</f>
        <v xml:space="preserve">ที่มีคะแนนสูงกว่า </v>
      </c>
      <c r="H13" s="76">
        <f>IF(B8="","",D10)</f>
        <v>40</v>
      </c>
      <c r="I13" s="76" t="str">
        <f>IF(COUNT(Data!B8)&gt;0,"คะแนน","")</f>
        <v>คะแนน</v>
      </c>
    </row>
    <row r="14" spans="1:9">
      <c r="A14" s="101">
        <v>7</v>
      </c>
      <c r="B14" s="102">
        <f>IF(Data!$B14:B$1006&lt;&gt;"",Data!B14,"")</f>
        <v>49</v>
      </c>
    </row>
    <row r="15" spans="1:9">
      <c r="A15" s="101">
        <v>8</v>
      </c>
      <c r="B15" s="102">
        <f>IF(Data!$B15:B$1006&lt;&gt;"",Data!B15,"")</f>
        <v>23</v>
      </c>
    </row>
    <row r="16" spans="1:9">
      <c r="A16" s="101">
        <v>9</v>
      </c>
      <c r="B16" s="102">
        <f>IF(Data!$B16:B$1006&lt;&gt;"",Data!B16,"")</f>
        <v>18</v>
      </c>
    </row>
    <row r="17" spans="1:2">
      <c r="A17" s="101">
        <v>10</v>
      </c>
      <c r="B17" s="102">
        <f>IF(Data!$B17:B$1006&lt;&gt;"",Data!B17,"")</f>
        <v>35</v>
      </c>
    </row>
    <row r="18" spans="1:2">
      <c r="A18" s="101">
        <v>11</v>
      </c>
      <c r="B18" s="102">
        <f>IF(Data!$B18:B$1006&lt;&gt;"",Data!B18,"")</f>
        <v>23</v>
      </c>
    </row>
    <row r="19" spans="1:2">
      <c r="A19" s="101">
        <v>12</v>
      </c>
      <c r="B19" s="102" t="str">
        <f>IF(Data!$B19:B$1006&lt;&gt;"",Data!B19,"")</f>
        <v/>
      </c>
    </row>
    <row r="20" spans="1:2">
      <c r="A20" s="101">
        <v>13</v>
      </c>
      <c r="B20" s="102" t="str">
        <f>IF(Data!$B20:B$1006&lt;&gt;"",Data!B20,"")</f>
        <v/>
      </c>
    </row>
    <row r="21" spans="1:2">
      <c r="A21" s="101">
        <v>14</v>
      </c>
      <c r="B21" s="102" t="str">
        <f>IF(Data!$B21:B$1006&lt;&gt;"",Data!B21,"")</f>
        <v/>
      </c>
    </row>
    <row r="22" spans="1:2">
      <c r="A22" s="101">
        <v>15</v>
      </c>
      <c r="B22" s="102" t="str">
        <f>IF(Data!$B22:B$1006&lt;&gt;"",Data!B22,"")</f>
        <v/>
      </c>
    </row>
    <row r="23" spans="1:2">
      <c r="A23" s="101">
        <v>16</v>
      </c>
      <c r="B23" s="102" t="str">
        <f>IF(Data!$B23:B$1006&lt;&gt;"",Data!B23,"")</f>
        <v/>
      </c>
    </row>
    <row r="24" spans="1:2">
      <c r="A24" s="101">
        <v>17</v>
      </c>
      <c r="B24" s="102" t="str">
        <f>IF(Data!$B24:B$1006&lt;&gt;"",Data!B24,"")</f>
        <v/>
      </c>
    </row>
    <row r="25" spans="1:2">
      <c r="A25" s="101">
        <v>18</v>
      </c>
      <c r="B25" s="102" t="str">
        <f>IF(Data!$B25:B$1006&lt;&gt;"",Data!B25,"")</f>
        <v/>
      </c>
    </row>
    <row r="26" spans="1:2">
      <c r="A26" s="101">
        <v>19</v>
      </c>
      <c r="B26" s="102" t="str">
        <f>IF(Data!$B26:B$1006&lt;&gt;"",Data!B26,"")</f>
        <v/>
      </c>
    </row>
    <row r="27" spans="1:2">
      <c r="A27" s="101">
        <v>20</v>
      </c>
      <c r="B27" s="102" t="str">
        <f>IF(Data!$B27:B$1006&lt;&gt;"",Data!B27,"")</f>
        <v/>
      </c>
    </row>
    <row r="28" spans="1:2">
      <c r="A28" s="101">
        <v>21</v>
      </c>
      <c r="B28" s="102" t="str">
        <f>IF(Data!$B28:B$1006&lt;&gt;"",Data!B28,"")</f>
        <v/>
      </c>
    </row>
    <row r="29" spans="1:2">
      <c r="A29" s="101">
        <v>22</v>
      </c>
      <c r="B29" s="102" t="str">
        <f>IF(Data!$B29:B$1006&lt;&gt;"",Data!B29,"")</f>
        <v/>
      </c>
    </row>
    <row r="30" spans="1:2">
      <c r="A30" s="101">
        <v>23</v>
      </c>
      <c r="B30" s="102" t="str">
        <f>IF(Data!$B30:B$1006&lt;&gt;"",Data!B30,"")</f>
        <v/>
      </c>
    </row>
    <row r="31" spans="1:2">
      <c r="A31" s="101">
        <v>24</v>
      </c>
      <c r="B31" s="102" t="str">
        <f>IF(Data!$B31:B$1006&lt;&gt;"",Data!B31,"")</f>
        <v/>
      </c>
    </row>
    <row r="32" spans="1:2">
      <c r="A32" s="101">
        <v>25</v>
      </c>
      <c r="B32" s="102" t="str">
        <f>IF(Data!$B32:B$1006&lt;&gt;"",Data!B32,"")</f>
        <v/>
      </c>
    </row>
    <row r="33" spans="1:2">
      <c r="A33" s="101">
        <v>26</v>
      </c>
      <c r="B33" s="102" t="str">
        <f>IF(Data!$B33:B$1006&lt;&gt;"",Data!B33,"")</f>
        <v/>
      </c>
    </row>
    <row r="34" spans="1:2">
      <c r="A34" s="101">
        <v>27</v>
      </c>
      <c r="B34" s="102" t="str">
        <f>IF(Data!$B34:B$1006&lt;&gt;"",Data!B34,"")</f>
        <v/>
      </c>
    </row>
    <row r="35" spans="1:2">
      <c r="A35" s="101">
        <v>28</v>
      </c>
      <c r="B35" s="102" t="str">
        <f>IF(Data!$B35:B$1006&lt;&gt;"",Data!B35,"")</f>
        <v/>
      </c>
    </row>
    <row r="36" spans="1:2">
      <c r="A36" s="101">
        <v>29</v>
      </c>
      <c r="B36" s="102" t="str">
        <f>IF(Data!$B36:B$1006&lt;&gt;"",Data!B36,"")</f>
        <v/>
      </c>
    </row>
    <row r="37" spans="1:2">
      <c r="A37" s="101">
        <v>30</v>
      </c>
      <c r="B37" s="102" t="str">
        <f>IF(Data!$B37:B$1006&lt;&gt;"",Data!B37,"")</f>
        <v/>
      </c>
    </row>
    <row r="38" spans="1:2">
      <c r="A38" s="101">
        <v>31</v>
      </c>
      <c r="B38" s="102" t="str">
        <f>IF(Data!$B38:B$1006&lt;&gt;"",Data!B38,"")</f>
        <v/>
      </c>
    </row>
    <row r="39" spans="1:2">
      <c r="A39" s="101">
        <v>32</v>
      </c>
      <c r="B39" s="102" t="str">
        <f>IF(Data!$B39:B$1006&lt;&gt;"",Data!B39,"")</f>
        <v/>
      </c>
    </row>
    <row r="40" spans="1:2">
      <c r="A40" s="101">
        <v>33</v>
      </c>
      <c r="B40" s="102" t="str">
        <f>IF(Data!$B40:B$1006&lt;&gt;"",Data!B40,"")</f>
        <v/>
      </c>
    </row>
    <row r="41" spans="1:2">
      <c r="A41" s="101">
        <v>34</v>
      </c>
      <c r="B41" s="102" t="str">
        <f>IF(Data!$B41:B$1006&lt;&gt;"",Data!B41,"")</f>
        <v/>
      </c>
    </row>
    <row r="42" spans="1:2">
      <c r="A42" s="101">
        <v>35</v>
      </c>
      <c r="B42" s="102" t="str">
        <f>IF(Data!$B42:B$1006&lt;&gt;"",Data!B42,"")</f>
        <v/>
      </c>
    </row>
    <row r="43" spans="1:2">
      <c r="A43" s="101">
        <v>36</v>
      </c>
      <c r="B43" s="102" t="str">
        <f>IF(Data!$B43:B$1006&lt;&gt;"",Data!B43,"")</f>
        <v/>
      </c>
    </row>
    <row r="44" spans="1:2">
      <c r="A44" s="101">
        <v>37</v>
      </c>
      <c r="B44" s="102" t="str">
        <f>IF(Data!$B44:B$1006&lt;&gt;"",Data!B44,"")</f>
        <v/>
      </c>
    </row>
    <row r="45" spans="1:2">
      <c r="A45" s="101">
        <v>38</v>
      </c>
      <c r="B45" s="102" t="str">
        <f>IF(Data!$B45:B$1006&lt;&gt;"",Data!B45,"")</f>
        <v/>
      </c>
    </row>
    <row r="46" spans="1:2">
      <c r="A46" s="101">
        <v>39</v>
      </c>
      <c r="B46" s="102" t="str">
        <f>IF(Data!$B46:B$1006&lt;&gt;"",Data!B46,"")</f>
        <v/>
      </c>
    </row>
    <row r="47" spans="1:2">
      <c r="A47" s="101">
        <v>40</v>
      </c>
      <c r="B47" s="102" t="str">
        <f>IF(Data!$B47:B$1006&lt;&gt;"",Data!B47,"")</f>
        <v/>
      </c>
    </row>
    <row r="48" spans="1:2">
      <c r="A48" s="101">
        <v>41</v>
      </c>
      <c r="B48" s="102" t="str">
        <f>IF(Data!$B48:B$1006&lt;&gt;"",Data!B48,"")</f>
        <v/>
      </c>
    </row>
    <row r="49" spans="1:2">
      <c r="A49" s="101">
        <v>42</v>
      </c>
      <c r="B49" s="102" t="str">
        <f>IF(Data!$B49:B$1006&lt;&gt;"",Data!B49,"")</f>
        <v/>
      </c>
    </row>
    <row r="50" spans="1:2">
      <c r="A50" s="101">
        <v>43</v>
      </c>
      <c r="B50" s="102" t="str">
        <f>IF(Data!$B50:B$1006&lt;&gt;"",Data!B50,"")</f>
        <v/>
      </c>
    </row>
    <row r="51" spans="1:2">
      <c r="A51" s="101">
        <v>44</v>
      </c>
      <c r="B51" s="102" t="str">
        <f>IF(Data!$B51:B$1006&lt;&gt;"",Data!B51,"")</f>
        <v/>
      </c>
    </row>
    <row r="52" spans="1:2">
      <c r="A52" s="101">
        <v>45</v>
      </c>
      <c r="B52" s="102" t="str">
        <f>IF(Data!$B52:B$1006&lt;&gt;"",Data!B52,"")</f>
        <v/>
      </c>
    </row>
    <row r="53" spans="1:2">
      <c r="A53" s="101">
        <v>46</v>
      </c>
      <c r="B53" s="102" t="str">
        <f>IF(Data!$B53:B$1006&lt;&gt;"",Data!B53,"")</f>
        <v/>
      </c>
    </row>
    <row r="54" spans="1:2">
      <c r="A54" s="101">
        <v>47</v>
      </c>
      <c r="B54" s="102" t="str">
        <f>IF(Data!$B54:B$1006&lt;&gt;"",Data!B54,"")</f>
        <v/>
      </c>
    </row>
    <row r="55" spans="1:2">
      <c r="A55" s="101">
        <v>48</v>
      </c>
      <c r="B55" s="102" t="str">
        <f>IF(Data!$B55:B$1006&lt;&gt;"",Data!B55,"")</f>
        <v/>
      </c>
    </row>
    <row r="56" spans="1:2">
      <c r="A56" s="101">
        <v>49</v>
      </c>
      <c r="B56" s="102" t="str">
        <f>IF(Data!$B56:B$1006&lt;&gt;"",Data!B56,"")</f>
        <v/>
      </c>
    </row>
    <row r="57" spans="1:2">
      <c r="A57" s="101">
        <v>50</v>
      </c>
      <c r="B57" s="102" t="str">
        <f>IF(Data!$B57:B$1006&lt;&gt;"",Data!B57,"")</f>
        <v/>
      </c>
    </row>
    <row r="58" spans="1:2">
      <c r="A58" s="101">
        <v>51</v>
      </c>
      <c r="B58" s="102" t="str">
        <f>IF(Data!$B58:B$1006&lt;&gt;"",Data!B58,"")</f>
        <v/>
      </c>
    </row>
    <row r="59" spans="1:2">
      <c r="A59" s="101">
        <v>52</v>
      </c>
      <c r="B59" s="102" t="str">
        <f>IF(Data!$B59:B$1006&lt;&gt;"",Data!B59,"")</f>
        <v/>
      </c>
    </row>
    <row r="60" spans="1:2">
      <c r="A60" s="101">
        <v>53</v>
      </c>
      <c r="B60" s="102" t="str">
        <f>IF(Data!$B60:B$1006&lt;&gt;"",Data!B60,"")</f>
        <v/>
      </c>
    </row>
    <row r="61" spans="1:2">
      <c r="A61" s="101">
        <v>54</v>
      </c>
      <c r="B61" s="102" t="str">
        <f>IF(Data!$B61:B$1006&lt;&gt;"",Data!B61,"")</f>
        <v/>
      </c>
    </row>
    <row r="62" spans="1:2">
      <c r="A62" s="101">
        <v>55</v>
      </c>
      <c r="B62" s="102" t="str">
        <f>IF(Data!$B62:B$1006&lt;&gt;"",Data!B62,"")</f>
        <v/>
      </c>
    </row>
    <row r="63" spans="1:2">
      <c r="A63" s="101">
        <v>56</v>
      </c>
      <c r="B63" s="102" t="str">
        <f>IF(Data!$B63:B$1006&lt;&gt;"",Data!B63,"")</f>
        <v/>
      </c>
    </row>
    <row r="64" spans="1:2">
      <c r="A64" s="101">
        <v>57</v>
      </c>
      <c r="B64" s="102" t="str">
        <f>IF(Data!$B64:B$1006&lt;&gt;"",Data!B64,"")</f>
        <v/>
      </c>
    </row>
    <row r="65" spans="1:2">
      <c r="A65" s="101">
        <v>58</v>
      </c>
      <c r="B65" s="102" t="str">
        <f>IF(Data!$B65:B$1006&lt;&gt;"",Data!B65,"")</f>
        <v/>
      </c>
    </row>
    <row r="66" spans="1:2">
      <c r="A66" s="101">
        <v>59</v>
      </c>
      <c r="B66" s="102" t="str">
        <f>IF(Data!$B66:B$1006&lt;&gt;"",Data!B66,"")</f>
        <v/>
      </c>
    </row>
    <row r="67" spans="1:2">
      <c r="A67" s="101">
        <v>60</v>
      </c>
      <c r="B67" s="102" t="str">
        <f>IF(Data!$B67:B$1006&lt;&gt;"",Data!B67,"")</f>
        <v/>
      </c>
    </row>
    <row r="68" spans="1:2">
      <c r="A68" s="101">
        <v>61</v>
      </c>
      <c r="B68" s="102" t="str">
        <f>IF(Data!$B68:B$1006&lt;&gt;"",Data!B68,"")</f>
        <v/>
      </c>
    </row>
    <row r="69" spans="1:2">
      <c r="A69" s="101">
        <v>62</v>
      </c>
      <c r="B69" s="102" t="str">
        <f>IF(Data!$B69:B$1006&lt;&gt;"",Data!B69,"")</f>
        <v/>
      </c>
    </row>
    <row r="70" spans="1:2">
      <c r="A70" s="101">
        <v>63</v>
      </c>
      <c r="B70" s="102" t="str">
        <f>IF(Data!$B70:B$1006&lt;&gt;"",Data!B70,"")</f>
        <v/>
      </c>
    </row>
    <row r="71" spans="1:2">
      <c r="A71" s="101">
        <v>64</v>
      </c>
      <c r="B71" s="102" t="str">
        <f>IF(Data!$B71:B$1006&lt;&gt;"",Data!B71,"")</f>
        <v/>
      </c>
    </row>
    <row r="72" spans="1:2">
      <c r="A72" s="101">
        <v>65</v>
      </c>
      <c r="B72" s="102" t="str">
        <f>IF(Data!$B72:B$1006&lt;&gt;"",Data!B72,"")</f>
        <v/>
      </c>
    </row>
    <row r="73" spans="1:2">
      <c r="A73" s="101">
        <v>66</v>
      </c>
      <c r="B73" s="102" t="str">
        <f>IF(Data!$B73:B$1006&lt;&gt;"",Data!B73,"")</f>
        <v/>
      </c>
    </row>
    <row r="74" spans="1:2">
      <c r="A74" s="101">
        <v>67</v>
      </c>
      <c r="B74" s="102" t="str">
        <f>IF(Data!$B74:B$1006&lt;&gt;"",Data!B74,"")</f>
        <v/>
      </c>
    </row>
    <row r="75" spans="1:2">
      <c r="A75" s="101">
        <v>68</v>
      </c>
      <c r="B75" s="102" t="str">
        <f>IF(Data!$B75:B$1006&lt;&gt;"",Data!B75,"")</f>
        <v/>
      </c>
    </row>
    <row r="76" spans="1:2">
      <c r="A76" s="101">
        <v>69</v>
      </c>
      <c r="B76" s="102" t="str">
        <f>IF(Data!$B76:B$1006&lt;&gt;"",Data!B76,"")</f>
        <v/>
      </c>
    </row>
    <row r="77" spans="1:2">
      <c r="A77" s="101">
        <v>70</v>
      </c>
      <c r="B77" s="102" t="str">
        <f>IF(Data!$B77:B$1006&lt;&gt;"",Data!B77,"")</f>
        <v/>
      </c>
    </row>
    <row r="78" spans="1:2">
      <c r="A78" s="101">
        <v>71</v>
      </c>
      <c r="B78" s="102" t="str">
        <f>IF(Data!$B78:B$1006&lt;&gt;"",Data!B78,"")</f>
        <v/>
      </c>
    </row>
    <row r="79" spans="1:2">
      <c r="A79" s="101">
        <v>72</v>
      </c>
      <c r="B79" s="102" t="str">
        <f>IF(Data!$B79:B$1006&lt;&gt;"",Data!B79,"")</f>
        <v/>
      </c>
    </row>
    <row r="80" spans="1:2">
      <c r="A80" s="101">
        <v>73</v>
      </c>
      <c r="B80" s="102" t="str">
        <f>IF(Data!$B80:B$1006&lt;&gt;"",Data!B80,"")</f>
        <v/>
      </c>
    </row>
    <row r="81" spans="1:2">
      <c r="A81" s="101">
        <v>74</v>
      </c>
      <c r="B81" s="102" t="str">
        <f>IF(Data!$B81:B$1006&lt;&gt;"",Data!B81,"")</f>
        <v/>
      </c>
    </row>
    <row r="82" spans="1:2">
      <c r="A82" s="101">
        <v>75</v>
      </c>
      <c r="B82" s="102" t="str">
        <f>IF(Data!$B82:B$1006&lt;&gt;"",Data!B82,"")</f>
        <v/>
      </c>
    </row>
    <row r="83" spans="1:2">
      <c r="A83" s="101">
        <v>76</v>
      </c>
      <c r="B83" s="102" t="str">
        <f>IF(Data!$B83:B$1006&lt;&gt;"",Data!B83,"")</f>
        <v/>
      </c>
    </row>
    <row r="84" spans="1:2">
      <c r="A84" s="101">
        <v>77</v>
      </c>
      <c r="B84" s="102" t="str">
        <f>IF(Data!$B84:B$1006&lt;&gt;"",Data!B84,"")</f>
        <v/>
      </c>
    </row>
    <row r="85" spans="1:2">
      <c r="A85" s="101">
        <v>78</v>
      </c>
      <c r="B85" s="102" t="str">
        <f>IF(Data!$B85:B$1006&lt;&gt;"",Data!B85,"")</f>
        <v/>
      </c>
    </row>
    <row r="86" spans="1:2">
      <c r="A86" s="101">
        <v>79</v>
      </c>
      <c r="B86" s="102" t="str">
        <f>IF(Data!$B86:B$1006&lt;&gt;"",Data!B86,"")</f>
        <v/>
      </c>
    </row>
    <row r="87" spans="1:2">
      <c r="A87" s="101">
        <v>80</v>
      </c>
      <c r="B87" s="102" t="str">
        <f>IF(Data!$B87:B$1006&lt;&gt;"",Data!B87,"")</f>
        <v/>
      </c>
    </row>
    <row r="88" spans="1:2">
      <c r="A88" s="101">
        <v>81</v>
      </c>
      <c r="B88" s="102" t="str">
        <f>IF(Data!$B88:B$1006&lt;&gt;"",Data!B88,"")</f>
        <v/>
      </c>
    </row>
    <row r="89" spans="1:2">
      <c r="A89" s="101">
        <v>82</v>
      </c>
      <c r="B89" s="102" t="str">
        <f>IF(Data!$B89:B$1006&lt;&gt;"",Data!B89,"")</f>
        <v/>
      </c>
    </row>
    <row r="90" spans="1:2">
      <c r="A90" s="101">
        <v>83</v>
      </c>
      <c r="B90" s="102" t="str">
        <f>IF(Data!$B90:B$1006&lt;&gt;"",Data!B90,"")</f>
        <v/>
      </c>
    </row>
    <row r="91" spans="1:2">
      <c r="A91" s="101">
        <v>84</v>
      </c>
      <c r="B91" s="102" t="str">
        <f>IF(Data!$B91:B$1006&lt;&gt;"",Data!B91,"")</f>
        <v/>
      </c>
    </row>
    <row r="92" spans="1:2">
      <c r="A92" s="101">
        <v>85</v>
      </c>
      <c r="B92" s="102" t="str">
        <f>IF(Data!$B92:B$1006&lt;&gt;"",Data!B92,"")</f>
        <v/>
      </c>
    </row>
    <row r="93" spans="1:2">
      <c r="A93" s="101">
        <v>86</v>
      </c>
      <c r="B93" s="102" t="str">
        <f>IF(Data!$B93:B$1006&lt;&gt;"",Data!B93,"")</f>
        <v/>
      </c>
    </row>
    <row r="94" spans="1:2">
      <c r="A94" s="101">
        <v>87</v>
      </c>
      <c r="B94" s="102" t="str">
        <f>IF(Data!$B94:B$1006&lt;&gt;"",Data!B94,"")</f>
        <v/>
      </c>
    </row>
    <row r="95" spans="1:2">
      <c r="A95" s="101">
        <v>88</v>
      </c>
      <c r="B95" s="102" t="str">
        <f>IF(Data!$B95:B$1006&lt;&gt;"",Data!B95,"")</f>
        <v/>
      </c>
    </row>
    <row r="96" spans="1:2">
      <c r="A96" s="101">
        <v>89</v>
      </c>
      <c r="B96" s="102" t="str">
        <f>IF(Data!$B96:B$1006&lt;&gt;"",Data!B96,"")</f>
        <v/>
      </c>
    </row>
    <row r="97" spans="1:2">
      <c r="A97" s="101">
        <v>90</v>
      </c>
      <c r="B97" s="102" t="str">
        <f>IF(Data!$B97:B$1006&lt;&gt;"",Data!B97,"")</f>
        <v/>
      </c>
    </row>
    <row r="98" spans="1:2">
      <c r="A98" s="101">
        <v>91</v>
      </c>
      <c r="B98" s="102" t="str">
        <f>IF(Data!$B98:B$1006&lt;&gt;"",Data!B98,"")</f>
        <v/>
      </c>
    </row>
    <row r="99" spans="1:2">
      <c r="A99" s="101">
        <v>92</v>
      </c>
      <c r="B99" s="102" t="str">
        <f>IF(Data!$B99:B$1006&lt;&gt;"",Data!B99,"")</f>
        <v/>
      </c>
    </row>
    <row r="100" spans="1:2">
      <c r="A100" s="101">
        <v>93</v>
      </c>
      <c r="B100" s="102" t="str">
        <f>IF(Data!$B100:B$1006&lt;&gt;"",Data!B100,"")</f>
        <v/>
      </c>
    </row>
    <row r="101" spans="1:2">
      <c r="A101" s="101">
        <v>94</v>
      </c>
      <c r="B101" s="102" t="str">
        <f>IF(Data!$B101:B$1006&lt;&gt;"",Data!B101,"")</f>
        <v/>
      </c>
    </row>
    <row r="102" spans="1:2">
      <c r="A102" s="101">
        <v>95</v>
      </c>
      <c r="B102" s="102" t="str">
        <f>IF(Data!$B102:B$1006&lt;&gt;"",Data!B102,"")</f>
        <v/>
      </c>
    </row>
    <row r="103" spans="1:2">
      <c r="A103" s="101">
        <v>96</v>
      </c>
      <c r="B103" s="102" t="str">
        <f>IF(Data!$B103:B$1006&lt;&gt;"",Data!B103,"")</f>
        <v/>
      </c>
    </row>
    <row r="104" spans="1:2">
      <c r="A104" s="101">
        <v>97</v>
      </c>
      <c r="B104" s="102" t="str">
        <f>IF(Data!$B104:B$1006&lt;&gt;"",Data!B104,"")</f>
        <v/>
      </c>
    </row>
    <row r="105" spans="1:2">
      <c r="A105" s="101">
        <v>98</v>
      </c>
      <c r="B105" s="102" t="str">
        <f>IF(Data!$B105:B$1006&lt;&gt;"",Data!B105,"")</f>
        <v/>
      </c>
    </row>
    <row r="106" spans="1:2">
      <c r="A106" s="101">
        <v>99</v>
      </c>
      <c r="B106" s="102" t="str">
        <f>IF(Data!$B106:B$1006&lt;&gt;"",Data!B106,"")</f>
        <v/>
      </c>
    </row>
    <row r="107" spans="1:2">
      <c r="A107" s="101">
        <v>100</v>
      </c>
      <c r="B107" s="102" t="str">
        <f>IF(Data!$B107:B$1006&lt;&gt;"",Data!B107,"")</f>
        <v/>
      </c>
    </row>
    <row r="108" spans="1:2">
      <c r="A108" s="101">
        <v>101</v>
      </c>
      <c r="B108" s="102" t="str">
        <f>IF(Data!$B108:B$1006&lt;&gt;"",Data!B108,"")</f>
        <v/>
      </c>
    </row>
    <row r="109" spans="1:2">
      <c r="A109" s="101">
        <v>102</v>
      </c>
      <c r="B109" s="102" t="str">
        <f>IF(Data!$B109:B$1006&lt;&gt;"",Data!B109,"")</f>
        <v/>
      </c>
    </row>
    <row r="110" spans="1:2">
      <c r="A110" s="101">
        <v>103</v>
      </c>
      <c r="B110" s="102" t="str">
        <f>IF(Data!$B110:B$1006&lt;&gt;"",Data!B110,"")</f>
        <v/>
      </c>
    </row>
    <row r="111" spans="1:2">
      <c r="A111" s="101">
        <v>104</v>
      </c>
      <c r="B111" s="102" t="str">
        <f>IF(Data!$B111:B$1006&lt;&gt;"",Data!B111,"")</f>
        <v/>
      </c>
    </row>
    <row r="112" spans="1:2">
      <c r="A112" s="101">
        <v>105</v>
      </c>
      <c r="B112" s="102" t="str">
        <f>IF(Data!$B112:B$1006&lt;&gt;"",Data!B112,"")</f>
        <v/>
      </c>
    </row>
    <row r="113" spans="1:2">
      <c r="A113" s="101">
        <v>106</v>
      </c>
      <c r="B113" s="102" t="str">
        <f>IF(Data!$B113:B$1006&lt;&gt;"",Data!B113,"")</f>
        <v/>
      </c>
    </row>
    <row r="114" spans="1:2">
      <c r="A114" s="101">
        <v>107</v>
      </c>
      <c r="B114" s="102" t="str">
        <f>IF(Data!$B114:B$1006&lt;&gt;"",Data!B114,"")</f>
        <v/>
      </c>
    </row>
    <row r="115" spans="1:2">
      <c r="A115" s="101">
        <v>108</v>
      </c>
      <c r="B115" s="102" t="str">
        <f>IF(Data!$B115:B$1006&lt;&gt;"",Data!B115,"")</f>
        <v/>
      </c>
    </row>
    <row r="116" spans="1:2">
      <c r="A116" s="101">
        <v>109</v>
      </c>
      <c r="B116" s="102" t="str">
        <f>IF(Data!$B116:B$1006&lt;&gt;"",Data!B116,"")</f>
        <v/>
      </c>
    </row>
    <row r="117" spans="1:2">
      <c r="A117" s="101">
        <v>110</v>
      </c>
      <c r="B117" s="102" t="str">
        <f>IF(Data!$B117:B$1006&lt;&gt;"",Data!B117,"")</f>
        <v/>
      </c>
    </row>
    <row r="118" spans="1:2">
      <c r="A118" s="101">
        <v>111</v>
      </c>
      <c r="B118" s="102" t="str">
        <f>IF(Data!$B118:B$1006&lt;&gt;"",Data!B118,"")</f>
        <v/>
      </c>
    </row>
    <row r="119" spans="1:2">
      <c r="A119" s="101">
        <v>112</v>
      </c>
      <c r="B119" s="102" t="str">
        <f>IF(Data!$B119:B$1006&lt;&gt;"",Data!B119,"")</f>
        <v/>
      </c>
    </row>
    <row r="120" spans="1:2">
      <c r="A120" s="101">
        <v>113</v>
      </c>
      <c r="B120" s="102" t="str">
        <f>IF(Data!$B120:B$1006&lt;&gt;"",Data!B120,"")</f>
        <v/>
      </c>
    </row>
    <row r="121" spans="1:2">
      <c r="A121" s="101">
        <v>114</v>
      </c>
      <c r="B121" s="102" t="str">
        <f>IF(Data!$B121:B$1006&lt;&gt;"",Data!B121,"")</f>
        <v/>
      </c>
    </row>
    <row r="122" spans="1:2">
      <c r="A122" s="101">
        <v>115</v>
      </c>
      <c r="B122" s="102" t="str">
        <f>IF(Data!$B122:B$1006&lt;&gt;"",Data!B122,"")</f>
        <v/>
      </c>
    </row>
    <row r="123" spans="1:2">
      <c r="A123" s="101">
        <v>116</v>
      </c>
      <c r="B123" s="102" t="str">
        <f>IF(Data!$B123:B$1006&lt;&gt;"",Data!B123,"")</f>
        <v/>
      </c>
    </row>
    <row r="124" spans="1:2">
      <c r="A124" s="101">
        <v>117</v>
      </c>
      <c r="B124" s="102" t="str">
        <f>IF(Data!$B124:B$1006&lt;&gt;"",Data!B124,"")</f>
        <v/>
      </c>
    </row>
    <row r="125" spans="1:2">
      <c r="A125" s="101">
        <v>118</v>
      </c>
      <c r="B125" s="102" t="str">
        <f>IF(Data!$B125:B$1006&lt;&gt;"",Data!B125,"")</f>
        <v/>
      </c>
    </row>
    <row r="126" spans="1:2">
      <c r="A126" s="101">
        <v>119</v>
      </c>
      <c r="B126" s="102" t="str">
        <f>IF(Data!$B126:B$1006&lt;&gt;"",Data!B126,"")</f>
        <v/>
      </c>
    </row>
    <row r="127" spans="1:2">
      <c r="A127" s="101">
        <v>120</v>
      </c>
      <c r="B127" s="102" t="str">
        <f>IF(Data!$B127:B$1006&lt;&gt;"",Data!B127,"")</f>
        <v/>
      </c>
    </row>
    <row r="128" spans="1:2">
      <c r="A128" s="101">
        <v>121</v>
      </c>
      <c r="B128" s="102" t="str">
        <f>IF(Data!$B128:B$1006&lt;&gt;"",Data!B128,"")</f>
        <v/>
      </c>
    </row>
    <row r="129" spans="1:2">
      <c r="A129" s="101">
        <v>122</v>
      </c>
      <c r="B129" s="102" t="str">
        <f>IF(Data!$B129:B$1006&lt;&gt;"",Data!B129,"")</f>
        <v/>
      </c>
    </row>
    <row r="130" spans="1:2">
      <c r="A130" s="101">
        <v>123</v>
      </c>
      <c r="B130" s="102" t="str">
        <f>IF(Data!$B130:B$1006&lt;&gt;"",Data!B130,"")</f>
        <v/>
      </c>
    </row>
    <row r="131" spans="1:2">
      <c r="A131" s="101">
        <v>124</v>
      </c>
      <c r="B131" s="102" t="str">
        <f>IF(Data!$B131:B$1006&lt;&gt;"",Data!B131,"")</f>
        <v/>
      </c>
    </row>
    <row r="132" spans="1:2">
      <c r="A132" s="101">
        <v>125</v>
      </c>
      <c r="B132" s="102" t="str">
        <f>IF(Data!$B132:B$1006&lt;&gt;"",Data!B132,"")</f>
        <v/>
      </c>
    </row>
    <row r="133" spans="1:2">
      <c r="A133" s="101">
        <v>126</v>
      </c>
      <c r="B133" s="102" t="str">
        <f>IF(Data!$B133:B$1006&lt;&gt;"",Data!B133,"")</f>
        <v/>
      </c>
    </row>
    <row r="134" spans="1:2">
      <c r="A134" s="101">
        <v>127</v>
      </c>
      <c r="B134" s="102" t="str">
        <f>IF(Data!$B134:B$1006&lt;&gt;"",Data!B134,"")</f>
        <v/>
      </c>
    </row>
    <row r="135" spans="1:2">
      <c r="A135" s="101">
        <v>128</v>
      </c>
      <c r="B135" s="102" t="str">
        <f>IF(Data!$B135:B$1006&lt;&gt;"",Data!B135,"")</f>
        <v/>
      </c>
    </row>
    <row r="136" spans="1:2">
      <c r="A136" s="101">
        <v>129</v>
      </c>
      <c r="B136" s="102" t="str">
        <f>IF(Data!$B136:B$1006&lt;&gt;"",Data!B136,"")</f>
        <v/>
      </c>
    </row>
    <row r="137" spans="1:2">
      <c r="A137" s="101">
        <v>130</v>
      </c>
      <c r="B137" s="102" t="str">
        <f>IF(Data!$B137:B$1006&lt;&gt;"",Data!B137,"")</f>
        <v/>
      </c>
    </row>
    <row r="138" spans="1:2">
      <c r="A138" s="101">
        <v>131</v>
      </c>
      <c r="B138" s="102" t="str">
        <f>IF(Data!$B138:B$1006&lt;&gt;"",Data!B138,"")</f>
        <v/>
      </c>
    </row>
    <row r="139" spans="1:2">
      <c r="A139" s="101">
        <v>132</v>
      </c>
      <c r="B139" s="102" t="str">
        <f>IF(Data!$B139:B$1006&lt;&gt;"",Data!B139,"")</f>
        <v/>
      </c>
    </row>
    <row r="140" spans="1:2">
      <c r="A140" s="101">
        <v>133</v>
      </c>
      <c r="B140" s="102" t="str">
        <f>IF(Data!$B140:B$1006&lt;&gt;"",Data!B140,"")</f>
        <v/>
      </c>
    </row>
    <row r="141" spans="1:2">
      <c r="A141" s="101">
        <v>134</v>
      </c>
      <c r="B141" s="102" t="str">
        <f>IF(Data!$B141:B$1006&lt;&gt;"",Data!B141,"")</f>
        <v/>
      </c>
    </row>
    <row r="142" spans="1:2">
      <c r="A142" s="101">
        <v>135</v>
      </c>
      <c r="B142" s="102" t="str">
        <f>IF(Data!$B142:B$1006&lt;&gt;"",Data!B142,"")</f>
        <v/>
      </c>
    </row>
    <row r="143" spans="1:2">
      <c r="A143" s="101">
        <v>136</v>
      </c>
      <c r="B143" s="102" t="str">
        <f>IF(Data!$B143:B$1006&lt;&gt;"",Data!B143,"")</f>
        <v/>
      </c>
    </row>
    <row r="144" spans="1:2">
      <c r="A144" s="101">
        <v>137</v>
      </c>
      <c r="B144" s="102" t="str">
        <f>IF(Data!$B144:B$1006&lt;&gt;"",Data!B144,"")</f>
        <v/>
      </c>
    </row>
    <row r="145" spans="1:2">
      <c r="A145" s="101">
        <v>138</v>
      </c>
      <c r="B145" s="102" t="str">
        <f>IF(Data!$B145:B$1006&lt;&gt;"",Data!B145,"")</f>
        <v/>
      </c>
    </row>
    <row r="146" spans="1:2">
      <c r="A146" s="101">
        <v>139</v>
      </c>
      <c r="B146" s="102" t="str">
        <f>IF(Data!$B146:B$1006&lt;&gt;"",Data!B146,"")</f>
        <v/>
      </c>
    </row>
    <row r="147" spans="1:2">
      <c r="A147" s="101">
        <v>140</v>
      </c>
      <c r="B147" s="102" t="str">
        <f>IF(Data!$B147:B$1006&lt;&gt;"",Data!B147,"")</f>
        <v/>
      </c>
    </row>
    <row r="148" spans="1:2">
      <c r="A148" s="101">
        <v>141</v>
      </c>
      <c r="B148" s="102" t="str">
        <f>IF(Data!$B148:B$1006&lt;&gt;"",Data!B148,"")</f>
        <v/>
      </c>
    </row>
    <row r="149" spans="1:2">
      <c r="A149" s="101">
        <v>142</v>
      </c>
      <c r="B149" s="102" t="str">
        <f>IF(Data!$B149:B$1006&lt;&gt;"",Data!B149,"")</f>
        <v/>
      </c>
    </row>
    <row r="150" spans="1:2">
      <c r="A150" s="101">
        <v>143</v>
      </c>
      <c r="B150" s="102" t="str">
        <f>IF(Data!$B150:B$1006&lt;&gt;"",Data!B150,"")</f>
        <v/>
      </c>
    </row>
    <row r="151" spans="1:2">
      <c r="A151" s="101">
        <v>144</v>
      </c>
      <c r="B151" s="102" t="str">
        <f>IF(Data!$B151:B$1006&lt;&gt;"",Data!B151,"")</f>
        <v/>
      </c>
    </row>
    <row r="152" spans="1:2">
      <c r="A152" s="101">
        <v>145</v>
      </c>
      <c r="B152" s="102" t="str">
        <f>IF(Data!$B152:B$1006&lt;&gt;"",Data!B152,"")</f>
        <v/>
      </c>
    </row>
    <row r="153" spans="1:2">
      <c r="A153" s="101">
        <v>146</v>
      </c>
      <c r="B153" s="102" t="str">
        <f>IF(Data!$B153:B$1006&lt;&gt;"",Data!B153,"")</f>
        <v/>
      </c>
    </row>
    <row r="154" spans="1:2">
      <c r="A154" s="101">
        <v>147</v>
      </c>
      <c r="B154" s="102" t="str">
        <f>IF(Data!$B154:B$1006&lt;&gt;"",Data!B154,"")</f>
        <v/>
      </c>
    </row>
    <row r="155" spans="1:2">
      <c r="A155" s="101">
        <v>148</v>
      </c>
      <c r="B155" s="102" t="str">
        <f>IF(Data!$B155:B$1006&lt;&gt;"",Data!B155,"")</f>
        <v/>
      </c>
    </row>
    <row r="156" spans="1:2">
      <c r="A156" s="101">
        <v>149</v>
      </c>
      <c r="B156" s="102" t="str">
        <f>IF(Data!$B156:B$1006&lt;&gt;"",Data!B156,"")</f>
        <v/>
      </c>
    </row>
    <row r="157" spans="1:2">
      <c r="A157" s="101">
        <v>150</v>
      </c>
      <c r="B157" s="102" t="str">
        <f>IF(Data!$B157:B$1006&lt;&gt;"",Data!B157,"")</f>
        <v/>
      </c>
    </row>
    <row r="158" spans="1:2">
      <c r="A158" s="101">
        <v>151</v>
      </c>
      <c r="B158" s="102" t="str">
        <f>IF(Data!$B158:B$1006&lt;&gt;"",Data!B158,"")</f>
        <v/>
      </c>
    </row>
    <row r="159" spans="1:2">
      <c r="A159" s="101">
        <v>152</v>
      </c>
      <c r="B159" s="102" t="str">
        <f>IF(Data!$B159:B$1006&lt;&gt;"",Data!B159,"")</f>
        <v/>
      </c>
    </row>
    <row r="160" spans="1:2">
      <c r="A160" s="101">
        <v>153</v>
      </c>
      <c r="B160" s="102" t="str">
        <f>IF(Data!$B160:B$1006&lt;&gt;"",Data!B160,"")</f>
        <v/>
      </c>
    </row>
    <row r="161" spans="1:2">
      <c r="A161" s="101">
        <v>154</v>
      </c>
      <c r="B161" s="102" t="str">
        <f>IF(Data!$B161:B$1006&lt;&gt;"",Data!B161,"")</f>
        <v/>
      </c>
    </row>
    <row r="162" spans="1:2">
      <c r="A162" s="101">
        <v>155</v>
      </c>
      <c r="B162" s="102" t="str">
        <f>IF(Data!$B162:B$1006&lt;&gt;"",Data!B162,"")</f>
        <v/>
      </c>
    </row>
    <row r="163" spans="1:2">
      <c r="A163" s="101">
        <v>156</v>
      </c>
      <c r="B163" s="102" t="str">
        <f>IF(Data!$B163:B$1006&lt;&gt;"",Data!B163,"")</f>
        <v/>
      </c>
    </row>
    <row r="164" spans="1:2">
      <c r="A164" s="101">
        <v>157</v>
      </c>
      <c r="B164" s="102" t="str">
        <f>IF(Data!$B164:B$1006&lt;&gt;"",Data!B164,"")</f>
        <v/>
      </c>
    </row>
    <row r="165" spans="1:2">
      <c r="A165" s="101">
        <v>158</v>
      </c>
      <c r="B165" s="102" t="str">
        <f>IF(Data!$B165:B$1006&lt;&gt;"",Data!B165,"")</f>
        <v/>
      </c>
    </row>
    <row r="166" spans="1:2">
      <c r="A166" s="101">
        <v>159</v>
      </c>
      <c r="B166" s="102" t="str">
        <f>IF(Data!$B166:B$1006&lt;&gt;"",Data!B166,"")</f>
        <v/>
      </c>
    </row>
    <row r="167" spans="1:2">
      <c r="A167" s="101">
        <v>160</v>
      </c>
      <c r="B167" s="102" t="str">
        <f>IF(Data!$B167:B$1006&lt;&gt;"",Data!B167,"")</f>
        <v/>
      </c>
    </row>
    <row r="168" spans="1:2">
      <c r="A168" s="101">
        <v>161</v>
      </c>
      <c r="B168" s="102" t="str">
        <f>IF(Data!$B168:B$1006&lt;&gt;"",Data!B168,"")</f>
        <v/>
      </c>
    </row>
    <row r="169" spans="1:2">
      <c r="A169" s="101">
        <v>162</v>
      </c>
      <c r="B169" s="102" t="str">
        <f>IF(Data!$B169:B$1006&lt;&gt;"",Data!B169,"")</f>
        <v/>
      </c>
    </row>
    <row r="170" spans="1:2">
      <c r="A170" s="101">
        <v>163</v>
      </c>
      <c r="B170" s="102" t="str">
        <f>IF(Data!$B170:B$1006&lt;&gt;"",Data!B170,"")</f>
        <v/>
      </c>
    </row>
    <row r="171" spans="1:2">
      <c r="A171" s="101">
        <v>164</v>
      </c>
      <c r="B171" s="102" t="str">
        <f>IF(Data!$B171:B$1006&lt;&gt;"",Data!B171,"")</f>
        <v/>
      </c>
    </row>
    <row r="172" spans="1:2">
      <c r="A172" s="101">
        <v>165</v>
      </c>
      <c r="B172" s="102" t="str">
        <f>IF(Data!$B172:B$1006&lt;&gt;"",Data!B172,"")</f>
        <v/>
      </c>
    </row>
    <row r="173" spans="1:2">
      <c r="A173" s="101">
        <v>166</v>
      </c>
      <c r="B173" s="102" t="str">
        <f>IF(Data!$B173:B$1006&lt;&gt;"",Data!B173,"")</f>
        <v/>
      </c>
    </row>
    <row r="174" spans="1:2">
      <c r="A174" s="101">
        <v>167</v>
      </c>
      <c r="B174" s="102" t="str">
        <f>IF(Data!$B174:B$1006&lt;&gt;"",Data!B174,"")</f>
        <v/>
      </c>
    </row>
    <row r="175" spans="1:2">
      <c r="A175" s="101">
        <v>168</v>
      </c>
      <c r="B175" s="102" t="str">
        <f>IF(Data!$B175:B$1006&lt;&gt;"",Data!B175,"")</f>
        <v/>
      </c>
    </row>
    <row r="176" spans="1:2">
      <c r="A176" s="101">
        <v>169</v>
      </c>
      <c r="B176" s="102" t="str">
        <f>IF(Data!$B176:B$1006&lt;&gt;"",Data!B176,"")</f>
        <v/>
      </c>
    </row>
    <row r="177" spans="1:2">
      <c r="A177" s="101">
        <v>170</v>
      </c>
      <c r="B177" s="102" t="str">
        <f>IF(Data!$B177:B$1006&lt;&gt;"",Data!B177,"")</f>
        <v/>
      </c>
    </row>
    <row r="178" spans="1:2">
      <c r="A178" s="101">
        <v>171</v>
      </c>
      <c r="B178" s="102" t="str">
        <f>IF(Data!$B178:B$1006&lt;&gt;"",Data!B178,"")</f>
        <v/>
      </c>
    </row>
    <row r="179" spans="1:2">
      <c r="A179" s="101">
        <v>172</v>
      </c>
      <c r="B179" s="102" t="str">
        <f>IF(Data!$B179:B$1006&lt;&gt;"",Data!B179,"")</f>
        <v/>
      </c>
    </row>
    <row r="180" spans="1:2">
      <c r="A180" s="101">
        <v>173</v>
      </c>
      <c r="B180" s="102" t="str">
        <f>IF(Data!$B180:B$1006&lt;&gt;"",Data!B180,"")</f>
        <v/>
      </c>
    </row>
    <row r="181" spans="1:2">
      <c r="A181" s="101">
        <v>174</v>
      </c>
      <c r="B181" s="102" t="str">
        <f>IF(Data!$B181:B$1006&lt;&gt;"",Data!B181,"")</f>
        <v/>
      </c>
    </row>
    <row r="182" spans="1:2">
      <c r="A182" s="101">
        <v>175</v>
      </c>
      <c r="B182" s="102" t="str">
        <f>IF(Data!$B182:B$1006&lt;&gt;"",Data!B182,"")</f>
        <v/>
      </c>
    </row>
    <row r="183" spans="1:2">
      <c r="A183" s="101">
        <v>176</v>
      </c>
      <c r="B183" s="102" t="str">
        <f>IF(Data!$B183:B$1006&lt;&gt;"",Data!B183,"")</f>
        <v/>
      </c>
    </row>
    <row r="184" spans="1:2">
      <c r="A184" s="101">
        <v>177</v>
      </c>
      <c r="B184" s="102" t="str">
        <f>IF(Data!$B184:B$1006&lt;&gt;"",Data!B184,"")</f>
        <v/>
      </c>
    </row>
    <row r="185" spans="1:2">
      <c r="A185" s="101">
        <v>178</v>
      </c>
      <c r="B185" s="102" t="str">
        <f>IF(Data!$B185:B$1006&lt;&gt;"",Data!B185,"")</f>
        <v/>
      </c>
    </row>
    <row r="186" spans="1:2">
      <c r="A186" s="101">
        <v>179</v>
      </c>
      <c r="B186" s="102" t="str">
        <f>IF(Data!$B186:B$1006&lt;&gt;"",Data!B186,"")</f>
        <v/>
      </c>
    </row>
    <row r="187" spans="1:2">
      <c r="A187" s="101">
        <v>180</v>
      </c>
      <c r="B187" s="102" t="str">
        <f>IF(Data!$B187:B$1006&lt;&gt;"",Data!B187,"")</f>
        <v/>
      </c>
    </row>
    <row r="188" spans="1:2">
      <c r="A188" s="101">
        <v>181</v>
      </c>
      <c r="B188" s="102" t="str">
        <f>IF(Data!$B188:B$1006&lt;&gt;"",Data!B188,"")</f>
        <v/>
      </c>
    </row>
    <row r="189" spans="1:2">
      <c r="A189" s="101">
        <v>182</v>
      </c>
      <c r="B189" s="102" t="str">
        <f>IF(Data!$B189:B$1006&lt;&gt;"",Data!B189,"")</f>
        <v/>
      </c>
    </row>
    <row r="190" spans="1:2">
      <c r="A190" s="101">
        <v>183</v>
      </c>
      <c r="B190" s="102" t="str">
        <f>IF(Data!$B190:B$1006&lt;&gt;"",Data!B190,"")</f>
        <v/>
      </c>
    </row>
    <row r="191" spans="1:2">
      <c r="A191" s="101">
        <v>184</v>
      </c>
      <c r="B191" s="102" t="str">
        <f>IF(Data!$B191:B$1006&lt;&gt;"",Data!B191,"")</f>
        <v/>
      </c>
    </row>
    <row r="192" spans="1:2">
      <c r="A192" s="101">
        <v>185</v>
      </c>
      <c r="B192" s="102" t="str">
        <f>IF(Data!$B192:B$1006&lt;&gt;"",Data!B192,"")</f>
        <v/>
      </c>
    </row>
    <row r="193" spans="1:2">
      <c r="A193" s="101">
        <v>186</v>
      </c>
      <c r="B193" s="102" t="str">
        <f>IF(Data!$B193:B$1006&lt;&gt;"",Data!B193,"")</f>
        <v/>
      </c>
    </row>
    <row r="194" spans="1:2">
      <c r="A194" s="101">
        <v>187</v>
      </c>
      <c r="B194" s="102" t="str">
        <f>IF(Data!$B194:B$1006&lt;&gt;"",Data!B194,"")</f>
        <v/>
      </c>
    </row>
    <row r="195" spans="1:2">
      <c r="A195" s="101">
        <v>188</v>
      </c>
      <c r="B195" s="102" t="str">
        <f>IF(Data!$B195:B$1006&lt;&gt;"",Data!B195,"")</f>
        <v/>
      </c>
    </row>
    <row r="196" spans="1:2">
      <c r="A196" s="101">
        <v>189</v>
      </c>
      <c r="B196" s="102" t="str">
        <f>IF(Data!$B196:B$1006&lt;&gt;"",Data!B196,"")</f>
        <v/>
      </c>
    </row>
    <row r="197" spans="1:2">
      <c r="A197" s="101">
        <v>190</v>
      </c>
      <c r="B197" s="102" t="str">
        <f>IF(Data!$B197:B$1006&lt;&gt;"",Data!B197,"")</f>
        <v/>
      </c>
    </row>
    <row r="198" spans="1:2">
      <c r="A198" s="101">
        <v>191</v>
      </c>
      <c r="B198" s="102" t="str">
        <f>IF(Data!$B198:B$1006&lt;&gt;"",Data!B198,"")</f>
        <v/>
      </c>
    </row>
    <row r="199" spans="1:2">
      <c r="A199" s="101">
        <v>192</v>
      </c>
      <c r="B199" s="102" t="str">
        <f>IF(Data!$B199:B$1006&lt;&gt;"",Data!B199,"")</f>
        <v/>
      </c>
    </row>
    <row r="200" spans="1:2">
      <c r="A200" s="101">
        <v>193</v>
      </c>
      <c r="B200" s="102" t="str">
        <f>IF(Data!$B200:B$1006&lt;&gt;"",Data!B200,"")</f>
        <v/>
      </c>
    </row>
    <row r="201" spans="1:2">
      <c r="A201" s="101">
        <v>194</v>
      </c>
      <c r="B201" s="102" t="str">
        <f>IF(Data!$B201:B$1006&lt;&gt;"",Data!B201,"")</f>
        <v/>
      </c>
    </row>
    <row r="202" spans="1:2">
      <c r="A202" s="101">
        <v>195</v>
      </c>
      <c r="B202" s="102" t="str">
        <f>IF(Data!$B202:B$1006&lt;&gt;"",Data!B202,"")</f>
        <v/>
      </c>
    </row>
    <row r="203" spans="1:2">
      <c r="A203" s="101">
        <v>196</v>
      </c>
      <c r="B203" s="102" t="str">
        <f>IF(Data!$B203:B$1006&lt;&gt;"",Data!B203,"")</f>
        <v/>
      </c>
    </row>
    <row r="204" spans="1:2">
      <c r="A204" s="101">
        <v>197</v>
      </c>
      <c r="B204" s="102" t="str">
        <f>IF(Data!$B204:B$1006&lt;&gt;"",Data!B204,"")</f>
        <v/>
      </c>
    </row>
    <row r="205" spans="1:2">
      <c r="A205" s="101">
        <v>198</v>
      </c>
      <c r="B205" s="102" t="str">
        <f>IF(Data!$B205:B$1006&lt;&gt;"",Data!B205,"")</f>
        <v/>
      </c>
    </row>
    <row r="206" spans="1:2">
      <c r="A206" s="101">
        <v>199</v>
      </c>
      <c r="B206" s="102" t="str">
        <f>IF(Data!$B206:B$1006&lt;&gt;"",Data!B206,"")</f>
        <v/>
      </c>
    </row>
    <row r="207" spans="1:2">
      <c r="A207" s="101">
        <v>200</v>
      </c>
      <c r="B207" s="102" t="str">
        <f>IF(Data!$B207:B$1006&lt;&gt;"",Data!B207,"")</f>
        <v/>
      </c>
    </row>
    <row r="208" spans="1:2">
      <c r="A208" s="101">
        <v>201</v>
      </c>
      <c r="B208" s="102" t="str">
        <f>IF(Data!$B208:B$1006&lt;&gt;"",Data!B208,"")</f>
        <v/>
      </c>
    </row>
    <row r="209" spans="1:2">
      <c r="A209" s="101">
        <v>202</v>
      </c>
      <c r="B209" s="102" t="str">
        <f>IF(Data!$B209:B$1006&lt;&gt;"",Data!B209,"")</f>
        <v/>
      </c>
    </row>
    <row r="210" spans="1:2">
      <c r="A210" s="101">
        <v>203</v>
      </c>
      <c r="B210" s="102" t="str">
        <f>IF(Data!$B210:B$1006&lt;&gt;"",Data!B210,"")</f>
        <v/>
      </c>
    </row>
    <row r="211" spans="1:2">
      <c r="A211" s="101">
        <v>204</v>
      </c>
      <c r="B211" s="102" t="str">
        <f>IF(Data!$B211:B$1006&lt;&gt;"",Data!B211,"")</f>
        <v/>
      </c>
    </row>
    <row r="212" spans="1:2">
      <c r="A212" s="101">
        <v>205</v>
      </c>
      <c r="B212" s="102" t="str">
        <f>IF(Data!$B212:B$1006&lt;&gt;"",Data!B212,"")</f>
        <v/>
      </c>
    </row>
    <row r="213" spans="1:2">
      <c r="A213" s="101">
        <v>206</v>
      </c>
      <c r="B213" s="102" t="str">
        <f>IF(Data!$B213:B$1006&lt;&gt;"",Data!B213,"")</f>
        <v/>
      </c>
    </row>
    <row r="214" spans="1:2">
      <c r="A214" s="101">
        <v>207</v>
      </c>
      <c r="B214" s="102" t="str">
        <f>IF(Data!$B214:B$1006&lt;&gt;"",Data!B214,"")</f>
        <v/>
      </c>
    </row>
    <row r="215" spans="1:2">
      <c r="A215" s="101">
        <v>208</v>
      </c>
      <c r="B215" s="102" t="str">
        <f>IF(Data!$B215:B$1006&lt;&gt;"",Data!B215,"")</f>
        <v/>
      </c>
    </row>
    <row r="216" spans="1:2">
      <c r="A216" s="101">
        <v>209</v>
      </c>
      <c r="B216" s="102" t="str">
        <f>IF(Data!$B216:B$1006&lt;&gt;"",Data!B216,"")</f>
        <v/>
      </c>
    </row>
    <row r="217" spans="1:2">
      <c r="A217" s="101">
        <v>210</v>
      </c>
      <c r="B217" s="102" t="str">
        <f>IF(Data!$B217:B$1006&lt;&gt;"",Data!B217,"")</f>
        <v/>
      </c>
    </row>
    <row r="218" spans="1:2">
      <c r="A218" s="101">
        <v>211</v>
      </c>
      <c r="B218" s="102" t="str">
        <f>IF(Data!$B218:B$1006&lt;&gt;"",Data!B218,"")</f>
        <v/>
      </c>
    </row>
    <row r="219" spans="1:2">
      <c r="A219" s="101">
        <v>212</v>
      </c>
      <c r="B219" s="102" t="str">
        <f>IF(Data!$B219:B$1006&lt;&gt;"",Data!B219,"")</f>
        <v/>
      </c>
    </row>
    <row r="220" spans="1:2">
      <c r="A220" s="101">
        <v>213</v>
      </c>
      <c r="B220" s="102" t="str">
        <f>IF(Data!$B220:B$1006&lt;&gt;"",Data!B220,"")</f>
        <v/>
      </c>
    </row>
    <row r="221" spans="1:2">
      <c r="A221" s="101">
        <v>214</v>
      </c>
      <c r="B221" s="102" t="str">
        <f>IF(Data!$B221:B$1006&lt;&gt;"",Data!B221,"")</f>
        <v/>
      </c>
    </row>
    <row r="222" spans="1:2">
      <c r="A222" s="101">
        <v>215</v>
      </c>
      <c r="B222" s="102" t="str">
        <f>IF(Data!$B222:B$1006&lt;&gt;"",Data!B222,"")</f>
        <v/>
      </c>
    </row>
    <row r="223" spans="1:2">
      <c r="A223" s="101">
        <v>216</v>
      </c>
      <c r="B223" s="102" t="str">
        <f>IF(Data!$B223:B$1006&lt;&gt;"",Data!B223,"")</f>
        <v/>
      </c>
    </row>
    <row r="224" spans="1:2">
      <c r="A224" s="101">
        <v>217</v>
      </c>
      <c r="B224" s="102" t="str">
        <f>IF(Data!$B224:B$1006&lt;&gt;"",Data!B224,"")</f>
        <v/>
      </c>
    </row>
    <row r="225" spans="1:2">
      <c r="A225" s="101">
        <v>218</v>
      </c>
      <c r="B225" s="102" t="str">
        <f>IF(Data!$B225:B$1006&lt;&gt;"",Data!B225,"")</f>
        <v/>
      </c>
    </row>
    <row r="226" spans="1:2">
      <c r="A226" s="101">
        <v>219</v>
      </c>
      <c r="B226" s="102" t="str">
        <f>IF(Data!$B226:B$1006&lt;&gt;"",Data!B226,"")</f>
        <v/>
      </c>
    </row>
    <row r="227" spans="1:2">
      <c r="A227" s="101">
        <v>220</v>
      </c>
      <c r="B227" s="102" t="str">
        <f>IF(Data!$B227:B$1006&lt;&gt;"",Data!B227,"")</f>
        <v/>
      </c>
    </row>
    <row r="228" spans="1:2">
      <c r="A228" s="101">
        <v>221</v>
      </c>
      <c r="B228" s="102" t="str">
        <f>IF(Data!$B228:B$1006&lt;&gt;"",Data!B228,"")</f>
        <v/>
      </c>
    </row>
    <row r="229" spans="1:2">
      <c r="A229" s="101">
        <v>222</v>
      </c>
      <c r="B229" s="102" t="str">
        <f>IF(Data!$B229:B$1006&lt;&gt;"",Data!B229,"")</f>
        <v/>
      </c>
    </row>
    <row r="230" spans="1:2">
      <c r="A230" s="101">
        <v>223</v>
      </c>
      <c r="B230" s="102" t="str">
        <f>IF(Data!$B230:B$1006&lt;&gt;"",Data!B230,"")</f>
        <v/>
      </c>
    </row>
    <row r="231" spans="1:2">
      <c r="A231" s="101">
        <v>224</v>
      </c>
      <c r="B231" s="102" t="str">
        <f>IF(Data!$B231:B$1006&lt;&gt;"",Data!B231,"")</f>
        <v/>
      </c>
    </row>
    <row r="232" spans="1:2">
      <c r="A232" s="101">
        <v>225</v>
      </c>
      <c r="B232" s="102" t="str">
        <f>IF(Data!$B232:B$1006&lt;&gt;"",Data!B232,"")</f>
        <v/>
      </c>
    </row>
    <row r="233" spans="1:2">
      <c r="A233" s="101">
        <v>226</v>
      </c>
      <c r="B233" s="102" t="str">
        <f>IF(Data!$B233:B$1006&lt;&gt;"",Data!B233,"")</f>
        <v/>
      </c>
    </row>
    <row r="234" spans="1:2">
      <c r="A234" s="101">
        <v>227</v>
      </c>
      <c r="B234" s="102" t="str">
        <f>IF(Data!$B234:B$1006&lt;&gt;"",Data!B234,"")</f>
        <v/>
      </c>
    </row>
    <row r="235" spans="1:2">
      <c r="A235" s="101">
        <v>228</v>
      </c>
      <c r="B235" s="102" t="str">
        <f>IF(Data!$B235:B$1006&lt;&gt;"",Data!B235,"")</f>
        <v/>
      </c>
    </row>
    <row r="236" spans="1:2">
      <c r="A236" s="101">
        <v>229</v>
      </c>
      <c r="B236" s="102" t="str">
        <f>IF(Data!$B236:B$1006&lt;&gt;"",Data!B236,"")</f>
        <v/>
      </c>
    </row>
    <row r="237" spans="1:2">
      <c r="A237" s="101">
        <v>230</v>
      </c>
      <c r="B237" s="102" t="str">
        <f>IF(Data!$B237:B$1006&lt;&gt;"",Data!B237,"")</f>
        <v/>
      </c>
    </row>
    <row r="238" spans="1:2">
      <c r="A238" s="101">
        <v>231</v>
      </c>
      <c r="B238" s="102" t="str">
        <f>IF(Data!$B238:B$1006&lt;&gt;"",Data!B238,"")</f>
        <v/>
      </c>
    </row>
    <row r="239" spans="1:2">
      <c r="A239" s="101">
        <v>232</v>
      </c>
      <c r="B239" s="102" t="str">
        <f>IF(Data!$B239:B$1006&lt;&gt;"",Data!B239,"")</f>
        <v/>
      </c>
    </row>
    <row r="240" spans="1:2">
      <c r="A240" s="101">
        <v>233</v>
      </c>
      <c r="B240" s="102" t="str">
        <f>IF(Data!$B240:B$1006&lt;&gt;"",Data!B240,"")</f>
        <v/>
      </c>
    </row>
    <row r="241" spans="1:2">
      <c r="A241" s="101">
        <v>234</v>
      </c>
      <c r="B241" s="102" t="str">
        <f>IF(Data!$B241:B$1006&lt;&gt;"",Data!B241,"")</f>
        <v/>
      </c>
    </row>
    <row r="242" spans="1:2">
      <c r="A242" s="101">
        <v>235</v>
      </c>
      <c r="B242" s="102" t="str">
        <f>IF(Data!$B242:B$1006&lt;&gt;"",Data!B242,"")</f>
        <v/>
      </c>
    </row>
    <row r="243" spans="1:2">
      <c r="A243" s="101">
        <v>236</v>
      </c>
      <c r="B243" s="102" t="str">
        <f>IF(Data!$B243:B$1006&lt;&gt;"",Data!B243,"")</f>
        <v/>
      </c>
    </row>
    <row r="244" spans="1:2">
      <c r="A244" s="101">
        <v>237</v>
      </c>
      <c r="B244" s="102" t="str">
        <f>IF(Data!$B244:B$1006&lt;&gt;"",Data!B244,"")</f>
        <v/>
      </c>
    </row>
    <row r="245" spans="1:2">
      <c r="A245" s="101">
        <v>238</v>
      </c>
      <c r="B245" s="102" t="str">
        <f>IF(Data!$B245:B$1006&lt;&gt;"",Data!B245,"")</f>
        <v/>
      </c>
    </row>
    <row r="246" spans="1:2">
      <c r="A246" s="101">
        <v>239</v>
      </c>
      <c r="B246" s="102" t="str">
        <f>IF(Data!$B246:B$1006&lt;&gt;"",Data!B246,"")</f>
        <v/>
      </c>
    </row>
    <row r="247" spans="1:2">
      <c r="A247" s="101">
        <v>240</v>
      </c>
      <c r="B247" s="102" t="str">
        <f>IF(Data!$B247:B$1006&lt;&gt;"",Data!B247,"")</f>
        <v/>
      </c>
    </row>
    <row r="248" spans="1:2">
      <c r="A248" s="101">
        <v>241</v>
      </c>
      <c r="B248" s="102" t="str">
        <f>IF(Data!$B248:B$1006&lt;&gt;"",Data!B248,"")</f>
        <v/>
      </c>
    </row>
    <row r="249" spans="1:2">
      <c r="A249" s="101">
        <v>242</v>
      </c>
      <c r="B249" s="102" t="str">
        <f>IF(Data!$B249:B$1006&lt;&gt;"",Data!B249,"")</f>
        <v/>
      </c>
    </row>
    <row r="250" spans="1:2">
      <c r="A250" s="101">
        <v>243</v>
      </c>
      <c r="B250" s="102" t="str">
        <f>IF(Data!$B250:B$1006&lt;&gt;"",Data!B250,"")</f>
        <v/>
      </c>
    </row>
    <row r="251" spans="1:2">
      <c r="A251" s="101">
        <v>244</v>
      </c>
      <c r="B251" s="102" t="str">
        <f>IF(Data!$B251:B$1006&lt;&gt;"",Data!B251,"")</f>
        <v/>
      </c>
    </row>
    <row r="252" spans="1:2">
      <c r="A252" s="101">
        <v>245</v>
      </c>
      <c r="B252" s="102" t="str">
        <f>IF(Data!$B252:B$1006&lt;&gt;"",Data!B252,"")</f>
        <v/>
      </c>
    </row>
    <row r="253" spans="1:2">
      <c r="A253" s="101">
        <v>246</v>
      </c>
      <c r="B253" s="102" t="str">
        <f>IF(Data!$B253:B$1006&lt;&gt;"",Data!B253,"")</f>
        <v/>
      </c>
    </row>
    <row r="254" spans="1:2">
      <c r="A254" s="101">
        <v>247</v>
      </c>
      <c r="B254" s="102" t="str">
        <f>IF(Data!$B254:B$1006&lt;&gt;"",Data!B254,"")</f>
        <v/>
      </c>
    </row>
    <row r="255" spans="1:2">
      <c r="A255" s="101">
        <v>248</v>
      </c>
      <c r="B255" s="102" t="str">
        <f>IF(Data!$B255:B$1006&lt;&gt;"",Data!B255,"")</f>
        <v/>
      </c>
    </row>
    <row r="256" spans="1:2">
      <c r="A256" s="101">
        <v>249</v>
      </c>
      <c r="B256" s="102" t="str">
        <f>IF(Data!$B256:B$1006&lt;&gt;"",Data!B256,"")</f>
        <v/>
      </c>
    </row>
    <row r="257" spans="1:2">
      <c r="A257" s="101">
        <v>250</v>
      </c>
      <c r="B257" s="102" t="str">
        <f>IF(Data!$B257:B$1006&lt;&gt;"",Data!B257,"")</f>
        <v/>
      </c>
    </row>
    <row r="258" spans="1:2">
      <c r="A258" s="101">
        <v>251</v>
      </c>
      <c r="B258" s="102" t="str">
        <f>IF(Data!$B258:B$1006&lt;&gt;"",Data!B258,"")</f>
        <v/>
      </c>
    </row>
    <row r="259" spans="1:2">
      <c r="A259" s="101">
        <v>252</v>
      </c>
      <c r="B259" s="102" t="str">
        <f>IF(Data!$B259:B$1006&lt;&gt;"",Data!B259,"")</f>
        <v/>
      </c>
    </row>
    <row r="260" spans="1:2">
      <c r="A260" s="101">
        <v>253</v>
      </c>
      <c r="B260" s="102" t="str">
        <f>IF(Data!$B260:B$1006&lt;&gt;"",Data!B260,"")</f>
        <v/>
      </c>
    </row>
    <row r="261" spans="1:2">
      <c r="A261" s="101">
        <v>254</v>
      </c>
      <c r="B261" s="102" t="str">
        <f>IF(Data!$B261:B$1006&lt;&gt;"",Data!B261,"")</f>
        <v/>
      </c>
    </row>
    <row r="262" spans="1:2">
      <c r="A262" s="101">
        <v>255</v>
      </c>
      <c r="B262" s="102" t="str">
        <f>IF(Data!$B262:B$1006&lt;&gt;"",Data!B262,"")</f>
        <v/>
      </c>
    </row>
    <row r="263" spans="1:2">
      <c r="A263" s="101">
        <v>256</v>
      </c>
      <c r="B263" s="102" t="str">
        <f>IF(Data!$B263:B$1006&lt;&gt;"",Data!B263,"")</f>
        <v/>
      </c>
    </row>
    <row r="264" spans="1:2">
      <c r="A264" s="101">
        <v>257</v>
      </c>
      <c r="B264" s="102" t="str">
        <f>IF(Data!$B264:B$1006&lt;&gt;"",Data!B264,"")</f>
        <v/>
      </c>
    </row>
    <row r="265" spans="1:2">
      <c r="A265" s="101">
        <v>258</v>
      </c>
      <c r="B265" s="102" t="str">
        <f>IF(Data!$B265:B$1006&lt;&gt;"",Data!B265,"")</f>
        <v/>
      </c>
    </row>
    <row r="266" spans="1:2">
      <c r="A266" s="101">
        <v>259</v>
      </c>
      <c r="B266" s="102" t="str">
        <f>IF(Data!$B266:B$1006&lt;&gt;"",Data!B266,"")</f>
        <v/>
      </c>
    </row>
    <row r="267" spans="1:2">
      <c r="A267" s="101">
        <v>260</v>
      </c>
      <c r="B267" s="102" t="str">
        <f>IF(Data!$B267:B$1006&lt;&gt;"",Data!B267,"")</f>
        <v/>
      </c>
    </row>
    <row r="268" spans="1:2">
      <c r="A268" s="101">
        <v>261</v>
      </c>
      <c r="B268" s="102" t="str">
        <f>IF(Data!$B268:B$1006&lt;&gt;"",Data!B268,"")</f>
        <v/>
      </c>
    </row>
    <row r="269" spans="1:2">
      <c r="A269" s="101">
        <v>262</v>
      </c>
      <c r="B269" s="102" t="str">
        <f>IF(Data!$B269:B$1006&lt;&gt;"",Data!B269,"")</f>
        <v/>
      </c>
    </row>
    <row r="270" spans="1:2">
      <c r="A270" s="101">
        <v>263</v>
      </c>
      <c r="B270" s="102" t="str">
        <f>IF(Data!$B270:B$1006&lt;&gt;"",Data!B270,"")</f>
        <v/>
      </c>
    </row>
    <row r="271" spans="1:2">
      <c r="A271" s="101">
        <v>264</v>
      </c>
      <c r="B271" s="102" t="str">
        <f>IF(Data!$B271:B$1006&lt;&gt;"",Data!B271,"")</f>
        <v/>
      </c>
    </row>
    <row r="272" spans="1:2">
      <c r="A272" s="101">
        <v>265</v>
      </c>
      <c r="B272" s="102" t="str">
        <f>IF(Data!$B272:B$1006&lt;&gt;"",Data!B272,"")</f>
        <v/>
      </c>
    </row>
    <row r="273" spans="1:2">
      <c r="A273" s="101">
        <v>266</v>
      </c>
      <c r="B273" s="102" t="str">
        <f>IF(Data!$B273:B$1006&lt;&gt;"",Data!B273,"")</f>
        <v/>
      </c>
    </row>
    <row r="274" spans="1:2">
      <c r="A274" s="101">
        <v>267</v>
      </c>
      <c r="B274" s="102" t="str">
        <f>IF(Data!$B274:B$1006&lt;&gt;"",Data!B274,"")</f>
        <v/>
      </c>
    </row>
    <row r="275" spans="1:2">
      <c r="A275" s="101">
        <v>268</v>
      </c>
      <c r="B275" s="102" t="str">
        <f>IF(Data!$B275:B$1006&lt;&gt;"",Data!B275,"")</f>
        <v/>
      </c>
    </row>
    <row r="276" spans="1:2">
      <c r="A276" s="101">
        <v>269</v>
      </c>
      <c r="B276" s="102" t="str">
        <f>IF(Data!$B276:B$1006&lt;&gt;"",Data!B276,"")</f>
        <v/>
      </c>
    </row>
    <row r="277" spans="1:2">
      <c r="A277" s="101">
        <v>270</v>
      </c>
      <c r="B277" s="102" t="str">
        <f>IF(Data!$B277:B$1006&lt;&gt;"",Data!B277,"")</f>
        <v/>
      </c>
    </row>
    <row r="278" spans="1:2">
      <c r="A278" s="101">
        <v>271</v>
      </c>
      <c r="B278" s="102" t="str">
        <f>IF(Data!$B278:B$1006&lt;&gt;"",Data!B278,"")</f>
        <v/>
      </c>
    </row>
    <row r="279" spans="1:2">
      <c r="A279" s="101">
        <v>272</v>
      </c>
      <c r="B279" s="102" t="str">
        <f>IF(Data!$B279:B$1006&lt;&gt;"",Data!B279,"")</f>
        <v/>
      </c>
    </row>
    <row r="280" spans="1:2">
      <c r="A280" s="101">
        <v>273</v>
      </c>
      <c r="B280" s="102" t="str">
        <f>IF(Data!$B280:B$1006&lt;&gt;"",Data!B280,"")</f>
        <v/>
      </c>
    </row>
    <row r="281" spans="1:2">
      <c r="A281" s="101">
        <v>274</v>
      </c>
      <c r="B281" s="102" t="str">
        <f>IF(Data!$B281:B$1006&lt;&gt;"",Data!B281,"")</f>
        <v/>
      </c>
    </row>
    <row r="282" spans="1:2">
      <c r="A282" s="101">
        <v>275</v>
      </c>
      <c r="B282" s="102" t="str">
        <f>IF(Data!$B282:B$1006&lt;&gt;"",Data!B282,"")</f>
        <v/>
      </c>
    </row>
    <row r="283" spans="1:2">
      <c r="A283" s="101">
        <v>276</v>
      </c>
      <c r="B283" s="102" t="str">
        <f>IF(Data!$B283:B$1006&lt;&gt;"",Data!B283,"")</f>
        <v/>
      </c>
    </row>
    <row r="284" spans="1:2">
      <c r="A284" s="101">
        <v>277</v>
      </c>
      <c r="B284" s="102" t="str">
        <f>IF(Data!$B284:B$1006&lt;&gt;"",Data!B284,"")</f>
        <v/>
      </c>
    </row>
    <row r="285" spans="1:2">
      <c r="A285" s="101">
        <v>278</v>
      </c>
      <c r="B285" s="102" t="str">
        <f>IF(Data!$B285:B$1006&lt;&gt;"",Data!B285,"")</f>
        <v/>
      </c>
    </row>
    <row r="286" spans="1:2">
      <c r="A286" s="101">
        <v>279</v>
      </c>
      <c r="B286" s="102" t="str">
        <f>IF(Data!$B286:B$1006&lt;&gt;"",Data!B286,"")</f>
        <v/>
      </c>
    </row>
    <row r="287" spans="1:2">
      <c r="A287" s="101">
        <v>280</v>
      </c>
      <c r="B287" s="102" t="str">
        <f>IF(Data!$B287:B$1006&lt;&gt;"",Data!B287,"")</f>
        <v/>
      </c>
    </row>
    <row r="288" spans="1:2">
      <c r="A288" s="101">
        <v>281</v>
      </c>
      <c r="B288" s="102" t="str">
        <f>IF(Data!$B288:B$1006&lt;&gt;"",Data!B288,"")</f>
        <v/>
      </c>
    </row>
    <row r="289" spans="1:2">
      <c r="A289" s="101">
        <v>282</v>
      </c>
      <c r="B289" s="102" t="str">
        <f>IF(Data!$B289:B$1006&lt;&gt;"",Data!B289,"")</f>
        <v/>
      </c>
    </row>
    <row r="290" spans="1:2">
      <c r="A290" s="101">
        <v>283</v>
      </c>
      <c r="B290" s="102" t="str">
        <f>IF(Data!$B290:B$1006&lt;&gt;"",Data!B290,"")</f>
        <v/>
      </c>
    </row>
    <row r="291" spans="1:2">
      <c r="A291" s="101">
        <v>284</v>
      </c>
      <c r="B291" s="102" t="str">
        <f>IF(Data!$B291:B$1006&lt;&gt;"",Data!B291,"")</f>
        <v/>
      </c>
    </row>
    <row r="292" spans="1:2">
      <c r="A292" s="101">
        <v>285</v>
      </c>
      <c r="B292" s="102" t="str">
        <f>IF(Data!$B292:B$1006&lt;&gt;"",Data!B292,"")</f>
        <v/>
      </c>
    </row>
    <row r="293" spans="1:2">
      <c r="A293" s="101">
        <v>286</v>
      </c>
      <c r="B293" s="102" t="str">
        <f>IF(Data!$B293:B$1006&lt;&gt;"",Data!B293,"")</f>
        <v/>
      </c>
    </row>
    <row r="294" spans="1:2">
      <c r="A294" s="101">
        <v>287</v>
      </c>
      <c r="B294" s="102" t="str">
        <f>IF(Data!$B294:B$1006&lt;&gt;"",Data!B294,"")</f>
        <v/>
      </c>
    </row>
    <row r="295" spans="1:2">
      <c r="A295" s="101">
        <v>288</v>
      </c>
      <c r="B295" s="102" t="str">
        <f>IF(Data!$B295:B$1006&lt;&gt;"",Data!B295,"")</f>
        <v/>
      </c>
    </row>
    <row r="296" spans="1:2">
      <c r="A296" s="101">
        <v>289</v>
      </c>
      <c r="B296" s="102" t="str">
        <f>IF(Data!$B296:B$1006&lt;&gt;"",Data!B296,"")</f>
        <v/>
      </c>
    </row>
    <row r="297" spans="1:2">
      <c r="A297" s="101">
        <v>290</v>
      </c>
      <c r="B297" s="102" t="str">
        <f>IF(Data!$B297:B$1006&lt;&gt;"",Data!B297,"")</f>
        <v/>
      </c>
    </row>
    <row r="298" spans="1:2">
      <c r="A298" s="101">
        <v>291</v>
      </c>
      <c r="B298" s="102" t="str">
        <f>IF(Data!$B298:B$1006&lt;&gt;"",Data!B298,"")</f>
        <v/>
      </c>
    </row>
    <row r="299" spans="1:2">
      <c r="A299" s="101">
        <v>292</v>
      </c>
      <c r="B299" s="102" t="str">
        <f>IF(Data!$B299:B$1006&lt;&gt;"",Data!B299,"")</f>
        <v/>
      </c>
    </row>
    <row r="300" spans="1:2">
      <c r="A300" s="101">
        <v>293</v>
      </c>
      <c r="B300" s="102" t="str">
        <f>IF(Data!$B300:B$1006&lt;&gt;"",Data!B300,"")</f>
        <v/>
      </c>
    </row>
    <row r="301" spans="1:2">
      <c r="A301" s="101">
        <v>294</v>
      </c>
      <c r="B301" s="102" t="str">
        <f>IF(Data!$B301:B$1006&lt;&gt;"",Data!B301,"")</f>
        <v/>
      </c>
    </row>
    <row r="302" spans="1:2">
      <c r="A302" s="101">
        <v>295</v>
      </c>
      <c r="B302" s="102" t="str">
        <f>IF(Data!$B302:B$1006&lt;&gt;"",Data!B302,"")</f>
        <v/>
      </c>
    </row>
    <row r="303" spans="1:2">
      <c r="A303" s="101">
        <v>296</v>
      </c>
      <c r="B303" s="102" t="str">
        <f>IF(Data!$B303:B$1006&lt;&gt;"",Data!B303,"")</f>
        <v/>
      </c>
    </row>
    <row r="304" spans="1:2">
      <c r="A304" s="101">
        <v>297</v>
      </c>
      <c r="B304" s="102" t="str">
        <f>IF(Data!$B304:B$1006&lt;&gt;"",Data!B304,"")</f>
        <v/>
      </c>
    </row>
    <row r="305" spans="1:2">
      <c r="A305" s="101">
        <v>298</v>
      </c>
      <c r="B305" s="102" t="str">
        <f>IF(Data!$B305:B$1006&lt;&gt;"",Data!B305,"")</f>
        <v/>
      </c>
    </row>
    <row r="306" spans="1:2">
      <c r="A306" s="101">
        <v>299</v>
      </c>
      <c r="B306" s="102" t="str">
        <f>IF(Data!$B306:B$1006&lt;&gt;"",Data!B306,"")</f>
        <v/>
      </c>
    </row>
    <row r="307" spans="1:2">
      <c r="A307" s="101">
        <v>300</v>
      </c>
      <c r="B307" s="102" t="str">
        <f>IF(Data!$B307:B$1006&lt;&gt;"",Data!B307,"")</f>
        <v/>
      </c>
    </row>
    <row r="308" spans="1:2">
      <c r="A308" s="101">
        <v>301</v>
      </c>
      <c r="B308" s="102" t="str">
        <f>IF(Data!$B308:B$1006&lt;&gt;"",Data!B308,"")</f>
        <v/>
      </c>
    </row>
    <row r="309" spans="1:2">
      <c r="A309" s="101">
        <v>302</v>
      </c>
      <c r="B309" s="102" t="str">
        <f>IF(Data!$B309:B$1006&lt;&gt;"",Data!B309,"")</f>
        <v/>
      </c>
    </row>
    <row r="310" spans="1:2">
      <c r="A310" s="101">
        <v>303</v>
      </c>
      <c r="B310" s="102" t="str">
        <f>IF(Data!$B310:B$1006&lt;&gt;"",Data!B310,"")</f>
        <v/>
      </c>
    </row>
    <row r="311" spans="1:2">
      <c r="A311" s="101">
        <v>304</v>
      </c>
      <c r="B311" s="102" t="str">
        <f>IF(Data!$B311:B$1006&lt;&gt;"",Data!B311,"")</f>
        <v/>
      </c>
    </row>
    <row r="312" spans="1:2">
      <c r="A312" s="101">
        <v>305</v>
      </c>
      <c r="B312" s="102" t="str">
        <f>IF(Data!$B312:B$1006&lt;&gt;"",Data!B312,"")</f>
        <v/>
      </c>
    </row>
    <row r="313" spans="1:2">
      <c r="A313" s="101">
        <v>306</v>
      </c>
      <c r="B313" s="102" t="str">
        <f>IF(Data!$B313:B$1006&lt;&gt;"",Data!B313,"")</f>
        <v/>
      </c>
    </row>
    <row r="314" spans="1:2">
      <c r="A314" s="101">
        <v>307</v>
      </c>
      <c r="B314" s="102" t="str">
        <f>IF(Data!$B314:B$1006&lt;&gt;"",Data!B314,"")</f>
        <v/>
      </c>
    </row>
    <row r="315" spans="1:2">
      <c r="A315" s="101">
        <v>308</v>
      </c>
      <c r="B315" s="102" t="str">
        <f>IF(Data!$B315:B$1006&lt;&gt;"",Data!B315,"")</f>
        <v/>
      </c>
    </row>
    <row r="316" spans="1:2">
      <c r="A316" s="101">
        <v>309</v>
      </c>
      <c r="B316" s="102" t="str">
        <f>IF(Data!$B316:B$1006&lt;&gt;"",Data!B316,"")</f>
        <v/>
      </c>
    </row>
    <row r="317" spans="1:2">
      <c r="A317" s="101">
        <v>310</v>
      </c>
      <c r="B317" s="102" t="str">
        <f>IF(Data!$B317:B$1006&lt;&gt;"",Data!B317,"")</f>
        <v/>
      </c>
    </row>
    <row r="318" spans="1:2">
      <c r="A318" s="101">
        <v>311</v>
      </c>
      <c r="B318" s="102" t="str">
        <f>IF(Data!$B318:B$1006&lt;&gt;"",Data!B318,"")</f>
        <v/>
      </c>
    </row>
    <row r="319" spans="1:2">
      <c r="A319" s="101">
        <v>312</v>
      </c>
      <c r="B319" s="102" t="str">
        <f>IF(Data!$B319:B$1006&lt;&gt;"",Data!B319,"")</f>
        <v/>
      </c>
    </row>
    <row r="320" spans="1:2">
      <c r="A320" s="101">
        <v>313</v>
      </c>
      <c r="B320" s="102" t="str">
        <f>IF(Data!$B320:B$1006&lt;&gt;"",Data!B320,"")</f>
        <v/>
      </c>
    </row>
    <row r="321" spans="1:2">
      <c r="A321" s="101">
        <v>314</v>
      </c>
      <c r="B321" s="102" t="str">
        <f>IF(Data!$B321:B$1006&lt;&gt;"",Data!B321,"")</f>
        <v/>
      </c>
    </row>
    <row r="322" spans="1:2">
      <c r="A322" s="101">
        <v>315</v>
      </c>
      <c r="B322" s="102" t="str">
        <f>IF(Data!$B322:B$1006&lt;&gt;"",Data!B322,"")</f>
        <v/>
      </c>
    </row>
    <row r="323" spans="1:2">
      <c r="A323" s="101">
        <v>316</v>
      </c>
      <c r="B323" s="102" t="str">
        <f>IF(Data!$B323:B$1006&lt;&gt;"",Data!B323,"")</f>
        <v/>
      </c>
    </row>
    <row r="324" spans="1:2">
      <c r="A324" s="101">
        <v>317</v>
      </c>
      <c r="B324" s="102" t="str">
        <f>IF(Data!$B324:B$1006&lt;&gt;"",Data!B324,"")</f>
        <v/>
      </c>
    </row>
    <row r="325" spans="1:2">
      <c r="A325" s="101">
        <v>318</v>
      </c>
      <c r="B325" s="102" t="str">
        <f>IF(Data!$B325:B$1006&lt;&gt;"",Data!B325,"")</f>
        <v/>
      </c>
    </row>
    <row r="326" spans="1:2">
      <c r="A326" s="101">
        <v>319</v>
      </c>
      <c r="B326" s="102" t="str">
        <f>IF(Data!$B326:B$1006&lt;&gt;"",Data!B326,"")</f>
        <v/>
      </c>
    </row>
    <row r="327" spans="1:2">
      <c r="A327" s="101">
        <v>320</v>
      </c>
      <c r="B327" s="102" t="str">
        <f>IF(Data!$B327:B$1006&lt;&gt;"",Data!B327,"")</f>
        <v/>
      </c>
    </row>
    <row r="328" spans="1:2">
      <c r="A328" s="101">
        <v>321</v>
      </c>
      <c r="B328" s="102" t="str">
        <f>IF(Data!$B328:B$1006&lt;&gt;"",Data!B328,"")</f>
        <v/>
      </c>
    </row>
    <row r="329" spans="1:2">
      <c r="A329" s="101">
        <v>322</v>
      </c>
      <c r="B329" s="102" t="str">
        <f>IF(Data!$B329:B$1006&lt;&gt;"",Data!B329,"")</f>
        <v/>
      </c>
    </row>
    <row r="330" spans="1:2">
      <c r="A330" s="101">
        <v>323</v>
      </c>
      <c r="B330" s="102" t="str">
        <f>IF(Data!$B330:B$1006&lt;&gt;"",Data!B330,"")</f>
        <v/>
      </c>
    </row>
    <row r="331" spans="1:2">
      <c r="A331" s="101">
        <v>324</v>
      </c>
      <c r="B331" s="102" t="str">
        <f>IF(Data!$B331:B$1006&lt;&gt;"",Data!B331,"")</f>
        <v/>
      </c>
    </row>
    <row r="332" spans="1:2">
      <c r="A332" s="101">
        <v>325</v>
      </c>
      <c r="B332" s="102" t="str">
        <f>IF(Data!$B332:B$1006&lt;&gt;"",Data!B332,"")</f>
        <v/>
      </c>
    </row>
    <row r="333" spans="1:2">
      <c r="A333" s="101">
        <v>326</v>
      </c>
      <c r="B333" s="102" t="str">
        <f>IF(Data!$B333:B$1006&lt;&gt;"",Data!B333,"")</f>
        <v/>
      </c>
    </row>
    <row r="334" spans="1:2">
      <c r="A334" s="101">
        <v>327</v>
      </c>
      <c r="B334" s="102" t="str">
        <f>IF(Data!$B334:B$1006&lt;&gt;"",Data!B334,"")</f>
        <v/>
      </c>
    </row>
    <row r="335" spans="1:2">
      <c r="A335" s="101">
        <v>328</v>
      </c>
      <c r="B335" s="102" t="str">
        <f>IF(Data!$B335:B$1006&lt;&gt;"",Data!B335,"")</f>
        <v/>
      </c>
    </row>
    <row r="336" spans="1:2">
      <c r="A336" s="101">
        <v>329</v>
      </c>
      <c r="B336" s="102" t="str">
        <f>IF(Data!$B336:B$1006&lt;&gt;"",Data!B336,"")</f>
        <v/>
      </c>
    </row>
    <row r="337" spans="1:2">
      <c r="A337" s="101">
        <v>330</v>
      </c>
      <c r="B337" s="102" t="str">
        <f>IF(Data!$B337:B$1006&lt;&gt;"",Data!B337,"")</f>
        <v/>
      </c>
    </row>
    <row r="338" spans="1:2">
      <c r="A338" s="101">
        <v>331</v>
      </c>
      <c r="B338" s="102" t="str">
        <f>IF(Data!$B338:B$1006&lt;&gt;"",Data!B338,"")</f>
        <v/>
      </c>
    </row>
    <row r="339" spans="1:2">
      <c r="A339" s="101">
        <v>332</v>
      </c>
      <c r="B339" s="102" t="str">
        <f>IF(Data!$B339:B$1006&lt;&gt;"",Data!B339,"")</f>
        <v/>
      </c>
    </row>
    <row r="340" spans="1:2">
      <c r="A340" s="101">
        <v>333</v>
      </c>
      <c r="B340" s="102" t="str">
        <f>IF(Data!$B340:B$1006&lt;&gt;"",Data!B340,"")</f>
        <v/>
      </c>
    </row>
    <row r="341" spans="1:2">
      <c r="A341" s="101">
        <v>334</v>
      </c>
      <c r="B341" s="102" t="str">
        <f>IF(Data!$B341:B$1006&lt;&gt;"",Data!B341,"")</f>
        <v/>
      </c>
    </row>
    <row r="342" spans="1:2">
      <c r="A342" s="101">
        <v>335</v>
      </c>
      <c r="B342" s="102" t="str">
        <f>IF(Data!$B342:B$1006&lt;&gt;"",Data!B342,"")</f>
        <v/>
      </c>
    </row>
    <row r="343" spans="1:2">
      <c r="A343" s="101">
        <v>336</v>
      </c>
      <c r="B343" s="102" t="str">
        <f>IF(Data!$B343:B$1006&lt;&gt;"",Data!B343,"")</f>
        <v/>
      </c>
    </row>
    <row r="344" spans="1:2">
      <c r="A344" s="101">
        <v>337</v>
      </c>
      <c r="B344" s="102" t="str">
        <f>IF(Data!$B344:B$1006&lt;&gt;"",Data!B344,"")</f>
        <v/>
      </c>
    </row>
    <row r="345" spans="1:2">
      <c r="A345" s="101">
        <v>338</v>
      </c>
      <c r="B345" s="102" t="str">
        <f>IF(Data!$B345:B$1006&lt;&gt;"",Data!B345,"")</f>
        <v/>
      </c>
    </row>
    <row r="346" spans="1:2">
      <c r="A346" s="101">
        <v>339</v>
      </c>
      <c r="B346" s="102" t="str">
        <f>IF(Data!$B346:B$1006&lt;&gt;"",Data!B346,"")</f>
        <v/>
      </c>
    </row>
    <row r="347" spans="1:2">
      <c r="A347" s="101">
        <v>340</v>
      </c>
      <c r="B347" s="102" t="str">
        <f>IF(Data!$B347:B$1006&lt;&gt;"",Data!B347,"")</f>
        <v/>
      </c>
    </row>
    <row r="348" spans="1:2">
      <c r="A348" s="101">
        <v>341</v>
      </c>
      <c r="B348" s="102" t="str">
        <f>IF(Data!$B348:B$1006&lt;&gt;"",Data!B348,"")</f>
        <v/>
      </c>
    </row>
    <row r="349" spans="1:2">
      <c r="A349" s="101">
        <v>342</v>
      </c>
      <c r="B349" s="102" t="str">
        <f>IF(Data!$B349:B$1006&lt;&gt;"",Data!B349,"")</f>
        <v/>
      </c>
    </row>
    <row r="350" spans="1:2">
      <c r="A350" s="101">
        <v>343</v>
      </c>
      <c r="B350" s="102" t="str">
        <f>IF(Data!$B350:B$1006&lt;&gt;"",Data!B350,"")</f>
        <v/>
      </c>
    </row>
    <row r="351" spans="1:2">
      <c r="A351" s="101">
        <v>344</v>
      </c>
      <c r="B351" s="102" t="str">
        <f>IF(Data!$B351:B$1006&lt;&gt;"",Data!B351,"")</f>
        <v/>
      </c>
    </row>
    <row r="352" spans="1:2">
      <c r="A352" s="101">
        <v>345</v>
      </c>
      <c r="B352" s="102" t="str">
        <f>IF(Data!$B352:B$1006&lt;&gt;"",Data!B352,"")</f>
        <v/>
      </c>
    </row>
    <row r="353" spans="1:2">
      <c r="A353" s="101">
        <v>346</v>
      </c>
      <c r="B353" s="102" t="str">
        <f>IF(Data!$B353:B$1006&lt;&gt;"",Data!B353,"")</f>
        <v/>
      </c>
    </row>
    <row r="354" spans="1:2">
      <c r="A354" s="101">
        <v>347</v>
      </c>
      <c r="B354" s="102" t="str">
        <f>IF(Data!$B354:B$1006&lt;&gt;"",Data!B354,"")</f>
        <v/>
      </c>
    </row>
    <row r="355" spans="1:2">
      <c r="A355" s="101">
        <v>348</v>
      </c>
      <c r="B355" s="102" t="str">
        <f>IF(Data!$B355:B$1006&lt;&gt;"",Data!B355,"")</f>
        <v/>
      </c>
    </row>
    <row r="356" spans="1:2">
      <c r="A356" s="101">
        <v>349</v>
      </c>
      <c r="B356" s="102" t="str">
        <f>IF(Data!$B356:B$1006&lt;&gt;"",Data!B356,"")</f>
        <v/>
      </c>
    </row>
    <row r="357" spans="1:2">
      <c r="A357" s="101">
        <v>350</v>
      </c>
      <c r="B357" s="102" t="str">
        <f>IF(Data!$B357:B$1006&lt;&gt;"",Data!B357,"")</f>
        <v/>
      </c>
    </row>
    <row r="358" spans="1:2">
      <c r="A358" s="101">
        <v>351</v>
      </c>
      <c r="B358" s="102" t="str">
        <f>IF(Data!$B358:B$1006&lt;&gt;"",Data!B358,"")</f>
        <v/>
      </c>
    </row>
    <row r="359" spans="1:2">
      <c r="A359" s="101">
        <v>352</v>
      </c>
      <c r="B359" s="102" t="str">
        <f>IF(Data!$B359:B$1006&lt;&gt;"",Data!B359,"")</f>
        <v/>
      </c>
    </row>
    <row r="360" spans="1:2">
      <c r="A360" s="101">
        <v>353</v>
      </c>
      <c r="B360" s="102" t="str">
        <f>IF(Data!$B360:B$1006&lt;&gt;"",Data!B360,"")</f>
        <v/>
      </c>
    </row>
    <row r="361" spans="1:2">
      <c r="A361" s="101">
        <v>354</v>
      </c>
      <c r="B361" s="102" t="str">
        <f>IF(Data!$B361:B$1006&lt;&gt;"",Data!B361,"")</f>
        <v/>
      </c>
    </row>
    <row r="362" spans="1:2">
      <c r="A362" s="101">
        <v>355</v>
      </c>
      <c r="B362" s="102" t="str">
        <f>IF(Data!$B362:B$1006&lt;&gt;"",Data!B362,"")</f>
        <v/>
      </c>
    </row>
    <row r="363" spans="1:2">
      <c r="A363" s="101">
        <v>356</v>
      </c>
      <c r="B363" s="102" t="str">
        <f>IF(Data!$B363:B$1006&lt;&gt;"",Data!B363,"")</f>
        <v/>
      </c>
    </row>
    <row r="364" spans="1:2">
      <c r="A364" s="101">
        <v>357</v>
      </c>
      <c r="B364" s="102" t="str">
        <f>IF(Data!$B364:B$1006&lt;&gt;"",Data!B364,"")</f>
        <v/>
      </c>
    </row>
    <row r="365" spans="1:2">
      <c r="A365" s="101">
        <v>358</v>
      </c>
      <c r="B365" s="102" t="str">
        <f>IF(Data!$B365:B$1006&lt;&gt;"",Data!B365,"")</f>
        <v/>
      </c>
    </row>
    <row r="366" spans="1:2">
      <c r="A366" s="101">
        <v>359</v>
      </c>
      <c r="B366" s="102" t="str">
        <f>IF(Data!$B366:B$1006&lt;&gt;"",Data!B366,"")</f>
        <v/>
      </c>
    </row>
    <row r="367" spans="1:2">
      <c r="A367" s="101">
        <v>360</v>
      </c>
      <c r="B367" s="102" t="str">
        <f>IF(Data!$B367:B$1006&lt;&gt;"",Data!B367,"")</f>
        <v/>
      </c>
    </row>
    <row r="368" spans="1:2">
      <c r="A368" s="101">
        <v>361</v>
      </c>
      <c r="B368" s="102" t="str">
        <f>IF(Data!$B368:B$1006&lt;&gt;"",Data!B368,"")</f>
        <v/>
      </c>
    </row>
    <row r="369" spans="1:2">
      <c r="A369" s="101">
        <v>362</v>
      </c>
      <c r="B369" s="102" t="str">
        <f>IF(Data!$B369:B$1006&lt;&gt;"",Data!B369,"")</f>
        <v/>
      </c>
    </row>
    <row r="370" spans="1:2">
      <c r="A370" s="101">
        <v>363</v>
      </c>
      <c r="B370" s="102" t="str">
        <f>IF(Data!$B370:B$1006&lt;&gt;"",Data!B370,"")</f>
        <v/>
      </c>
    </row>
    <row r="371" spans="1:2">
      <c r="A371" s="101">
        <v>364</v>
      </c>
      <c r="B371" s="102" t="str">
        <f>IF(Data!$B371:B$1006&lt;&gt;"",Data!B371,"")</f>
        <v/>
      </c>
    </row>
    <row r="372" spans="1:2">
      <c r="A372" s="101">
        <v>365</v>
      </c>
      <c r="B372" s="102" t="str">
        <f>IF(Data!$B372:B$1006&lt;&gt;"",Data!B372,"")</f>
        <v/>
      </c>
    </row>
    <row r="373" spans="1:2">
      <c r="A373" s="101">
        <v>366</v>
      </c>
      <c r="B373" s="102" t="str">
        <f>IF(Data!$B373:B$1006&lt;&gt;"",Data!B373,"")</f>
        <v/>
      </c>
    </row>
    <row r="374" spans="1:2">
      <c r="A374" s="101">
        <v>367</v>
      </c>
      <c r="B374" s="102" t="str">
        <f>IF(Data!$B374:B$1006&lt;&gt;"",Data!B374,"")</f>
        <v/>
      </c>
    </row>
    <row r="375" spans="1:2">
      <c r="A375" s="101">
        <v>368</v>
      </c>
      <c r="B375" s="102" t="str">
        <f>IF(Data!$B375:B$1006&lt;&gt;"",Data!B375,"")</f>
        <v/>
      </c>
    </row>
    <row r="376" spans="1:2">
      <c r="A376" s="101">
        <v>369</v>
      </c>
      <c r="B376" s="102" t="str">
        <f>IF(Data!$B376:B$1006&lt;&gt;"",Data!B376,"")</f>
        <v/>
      </c>
    </row>
    <row r="377" spans="1:2">
      <c r="A377" s="101">
        <v>370</v>
      </c>
      <c r="B377" s="102" t="str">
        <f>IF(Data!$B377:B$1006&lt;&gt;"",Data!B377,"")</f>
        <v/>
      </c>
    </row>
    <row r="378" spans="1:2">
      <c r="A378" s="101">
        <v>371</v>
      </c>
      <c r="B378" s="102" t="str">
        <f>IF(Data!$B378:B$1006&lt;&gt;"",Data!B378,"")</f>
        <v/>
      </c>
    </row>
    <row r="379" spans="1:2">
      <c r="A379" s="101">
        <v>372</v>
      </c>
      <c r="B379" s="102" t="str">
        <f>IF(Data!$B379:B$1006&lt;&gt;"",Data!B379,"")</f>
        <v/>
      </c>
    </row>
    <row r="380" spans="1:2">
      <c r="A380" s="101">
        <v>373</v>
      </c>
      <c r="B380" s="102" t="str">
        <f>IF(Data!$B380:B$1006&lt;&gt;"",Data!B380,"")</f>
        <v/>
      </c>
    </row>
    <row r="381" spans="1:2">
      <c r="A381" s="101">
        <v>374</v>
      </c>
      <c r="B381" s="102" t="str">
        <f>IF(Data!$B381:B$1006&lt;&gt;"",Data!B381,"")</f>
        <v/>
      </c>
    </row>
    <row r="382" spans="1:2">
      <c r="A382" s="101">
        <v>375</v>
      </c>
      <c r="B382" s="102" t="str">
        <f>IF(Data!$B382:B$1006&lt;&gt;"",Data!B382,"")</f>
        <v/>
      </c>
    </row>
    <row r="383" spans="1:2">
      <c r="A383" s="101">
        <v>376</v>
      </c>
      <c r="B383" s="102" t="str">
        <f>IF(Data!$B383:B$1006&lt;&gt;"",Data!B383,"")</f>
        <v/>
      </c>
    </row>
    <row r="384" spans="1:2">
      <c r="A384" s="101">
        <v>377</v>
      </c>
      <c r="B384" s="102" t="str">
        <f>IF(Data!$B384:B$1006&lt;&gt;"",Data!B384,"")</f>
        <v/>
      </c>
    </row>
    <row r="385" spans="1:2">
      <c r="A385" s="101">
        <v>378</v>
      </c>
      <c r="B385" s="102" t="str">
        <f>IF(Data!$B385:B$1006&lt;&gt;"",Data!B385,"")</f>
        <v/>
      </c>
    </row>
    <row r="386" spans="1:2">
      <c r="A386" s="101">
        <v>379</v>
      </c>
      <c r="B386" s="102" t="str">
        <f>IF(Data!$B386:B$1006&lt;&gt;"",Data!B386,"")</f>
        <v/>
      </c>
    </row>
    <row r="387" spans="1:2">
      <c r="A387" s="101">
        <v>380</v>
      </c>
      <c r="B387" s="102" t="str">
        <f>IF(Data!$B387:B$1006&lt;&gt;"",Data!B387,"")</f>
        <v/>
      </c>
    </row>
    <row r="388" spans="1:2">
      <c r="A388" s="101">
        <v>381</v>
      </c>
      <c r="B388" s="102" t="str">
        <f>IF(Data!$B388:B$1006&lt;&gt;"",Data!B388,"")</f>
        <v/>
      </c>
    </row>
    <row r="389" spans="1:2">
      <c r="A389" s="101">
        <v>382</v>
      </c>
      <c r="B389" s="102" t="str">
        <f>IF(Data!$B389:B$1006&lt;&gt;"",Data!B389,"")</f>
        <v/>
      </c>
    </row>
    <row r="390" spans="1:2">
      <c r="A390" s="101">
        <v>383</v>
      </c>
      <c r="B390" s="102" t="str">
        <f>IF(Data!$B390:B$1006&lt;&gt;"",Data!B390,"")</f>
        <v/>
      </c>
    </row>
    <row r="391" spans="1:2">
      <c r="A391" s="101">
        <v>384</v>
      </c>
      <c r="B391" s="102" t="str">
        <f>IF(Data!$B391:B$1006&lt;&gt;"",Data!B391,"")</f>
        <v/>
      </c>
    </row>
    <row r="392" spans="1:2">
      <c r="A392" s="101">
        <v>385</v>
      </c>
      <c r="B392" s="102" t="str">
        <f>IF(Data!$B392:B$1006&lt;&gt;"",Data!B392,"")</f>
        <v/>
      </c>
    </row>
    <row r="393" spans="1:2">
      <c r="A393" s="101">
        <v>386</v>
      </c>
      <c r="B393" s="102" t="str">
        <f>IF(Data!$B393:B$1006&lt;&gt;"",Data!B393,"")</f>
        <v/>
      </c>
    </row>
    <row r="394" spans="1:2">
      <c r="A394" s="101">
        <v>387</v>
      </c>
      <c r="B394" s="102" t="str">
        <f>IF(Data!$B394:B$1006&lt;&gt;"",Data!B394,"")</f>
        <v/>
      </c>
    </row>
    <row r="395" spans="1:2">
      <c r="A395" s="101">
        <v>388</v>
      </c>
      <c r="B395" s="102" t="str">
        <f>IF(Data!$B395:B$1006&lt;&gt;"",Data!B395,"")</f>
        <v/>
      </c>
    </row>
    <row r="396" spans="1:2">
      <c r="A396" s="101">
        <v>389</v>
      </c>
      <c r="B396" s="102" t="str">
        <f>IF(Data!$B396:B$1006&lt;&gt;"",Data!B396,"")</f>
        <v/>
      </c>
    </row>
    <row r="397" spans="1:2">
      <c r="A397" s="101">
        <v>390</v>
      </c>
      <c r="B397" s="102" t="str">
        <f>IF(Data!$B397:B$1006&lt;&gt;"",Data!B397,"")</f>
        <v/>
      </c>
    </row>
    <row r="398" spans="1:2">
      <c r="A398" s="101">
        <v>391</v>
      </c>
      <c r="B398" s="102" t="str">
        <f>IF(Data!$B398:B$1006&lt;&gt;"",Data!B398,"")</f>
        <v/>
      </c>
    </row>
    <row r="399" spans="1:2">
      <c r="A399" s="101">
        <v>392</v>
      </c>
      <c r="B399" s="102" t="str">
        <f>IF(Data!$B399:B$1006&lt;&gt;"",Data!B399,"")</f>
        <v/>
      </c>
    </row>
    <row r="400" spans="1:2">
      <c r="A400" s="101">
        <v>393</v>
      </c>
      <c r="B400" s="102" t="str">
        <f>IF(Data!$B400:B$1006&lt;&gt;"",Data!B400,"")</f>
        <v/>
      </c>
    </row>
    <row r="401" spans="1:2">
      <c r="A401" s="101">
        <v>394</v>
      </c>
      <c r="B401" s="102" t="str">
        <f>IF(Data!$B401:B$1006&lt;&gt;"",Data!B401,"")</f>
        <v/>
      </c>
    </row>
    <row r="402" spans="1:2">
      <c r="A402" s="101">
        <v>395</v>
      </c>
      <c r="B402" s="102" t="str">
        <f>IF(Data!$B402:B$1006&lt;&gt;"",Data!B402,"")</f>
        <v/>
      </c>
    </row>
    <row r="403" spans="1:2">
      <c r="A403" s="101">
        <v>396</v>
      </c>
      <c r="B403" s="102" t="str">
        <f>IF(Data!$B403:B$1006&lt;&gt;"",Data!B403,"")</f>
        <v/>
      </c>
    </row>
    <row r="404" spans="1:2">
      <c r="A404" s="101">
        <v>397</v>
      </c>
      <c r="B404" s="102" t="str">
        <f>IF(Data!$B404:B$1006&lt;&gt;"",Data!B404,"")</f>
        <v/>
      </c>
    </row>
    <row r="405" spans="1:2">
      <c r="A405" s="101">
        <v>398</v>
      </c>
      <c r="B405" s="102" t="str">
        <f>IF(Data!$B405:B$1006&lt;&gt;"",Data!B405,"")</f>
        <v/>
      </c>
    </row>
    <row r="406" spans="1:2">
      <c r="A406" s="101">
        <v>399</v>
      </c>
      <c r="B406" s="102" t="str">
        <f>IF(Data!$B406:B$1006&lt;&gt;"",Data!B406,"")</f>
        <v/>
      </c>
    </row>
    <row r="407" spans="1:2">
      <c r="A407" s="101">
        <v>400</v>
      </c>
      <c r="B407" s="102" t="str">
        <f>IF(Data!$B407:B$1006&lt;&gt;"",Data!B407,"")</f>
        <v/>
      </c>
    </row>
    <row r="408" spans="1:2">
      <c r="A408" s="101">
        <v>401</v>
      </c>
      <c r="B408" s="102" t="str">
        <f>IF(Data!$B408:B$1006&lt;&gt;"",Data!B408,"")</f>
        <v/>
      </c>
    </row>
    <row r="409" spans="1:2">
      <c r="A409" s="101">
        <v>402</v>
      </c>
      <c r="B409" s="102" t="str">
        <f>IF(Data!$B409:B$1006&lt;&gt;"",Data!B409,"")</f>
        <v/>
      </c>
    </row>
    <row r="410" spans="1:2">
      <c r="A410" s="101">
        <v>403</v>
      </c>
      <c r="B410" s="102" t="str">
        <f>IF(Data!$B410:B$1006&lt;&gt;"",Data!B410,"")</f>
        <v/>
      </c>
    </row>
    <row r="411" spans="1:2">
      <c r="A411" s="101">
        <v>404</v>
      </c>
      <c r="B411" s="102" t="str">
        <f>IF(Data!$B411:B$1006&lt;&gt;"",Data!B411,"")</f>
        <v/>
      </c>
    </row>
    <row r="412" spans="1:2">
      <c r="A412" s="101">
        <v>405</v>
      </c>
      <c r="B412" s="102" t="str">
        <f>IF(Data!$B412:B$1006&lt;&gt;"",Data!B412,"")</f>
        <v/>
      </c>
    </row>
    <row r="413" spans="1:2">
      <c r="A413" s="101">
        <v>406</v>
      </c>
      <c r="B413" s="102" t="str">
        <f>IF(Data!$B413:B$1006&lt;&gt;"",Data!B413,"")</f>
        <v/>
      </c>
    </row>
    <row r="414" spans="1:2">
      <c r="A414" s="101">
        <v>407</v>
      </c>
      <c r="B414" s="102" t="str">
        <f>IF(Data!$B414:B$1006&lt;&gt;"",Data!B414,"")</f>
        <v/>
      </c>
    </row>
    <row r="415" spans="1:2">
      <c r="A415" s="101">
        <v>408</v>
      </c>
      <c r="B415" s="102" t="str">
        <f>IF(Data!$B415:B$1006&lt;&gt;"",Data!B415,"")</f>
        <v/>
      </c>
    </row>
    <row r="416" spans="1:2">
      <c r="A416" s="101">
        <v>409</v>
      </c>
      <c r="B416" s="102" t="str">
        <f>IF(Data!$B416:B$1006&lt;&gt;"",Data!B416,"")</f>
        <v/>
      </c>
    </row>
    <row r="417" spans="1:2">
      <c r="A417" s="101">
        <v>410</v>
      </c>
      <c r="B417" s="102" t="str">
        <f>IF(Data!$B417:B$1006&lt;&gt;"",Data!B417,"")</f>
        <v/>
      </c>
    </row>
    <row r="418" spans="1:2">
      <c r="A418" s="101">
        <v>411</v>
      </c>
      <c r="B418" s="102" t="str">
        <f>IF(Data!$B418:B$1006&lt;&gt;"",Data!B418,"")</f>
        <v/>
      </c>
    </row>
    <row r="419" spans="1:2">
      <c r="A419" s="101">
        <v>412</v>
      </c>
      <c r="B419" s="102" t="str">
        <f>IF(Data!$B419:B$1006&lt;&gt;"",Data!B419,"")</f>
        <v/>
      </c>
    </row>
    <row r="420" spans="1:2">
      <c r="A420" s="101">
        <v>413</v>
      </c>
      <c r="B420" s="102" t="str">
        <f>IF(Data!$B420:B$1006&lt;&gt;"",Data!B420,"")</f>
        <v/>
      </c>
    </row>
    <row r="421" spans="1:2">
      <c r="A421" s="101">
        <v>414</v>
      </c>
      <c r="B421" s="102" t="str">
        <f>IF(Data!$B421:B$1006&lt;&gt;"",Data!B421,"")</f>
        <v/>
      </c>
    </row>
    <row r="422" spans="1:2">
      <c r="A422" s="101">
        <v>415</v>
      </c>
      <c r="B422" s="102" t="str">
        <f>IF(Data!$B422:B$1006&lt;&gt;"",Data!B422,"")</f>
        <v/>
      </c>
    </row>
    <row r="423" spans="1:2">
      <c r="A423" s="101">
        <v>416</v>
      </c>
      <c r="B423" s="102" t="str">
        <f>IF(Data!$B423:B$1006&lt;&gt;"",Data!B423,"")</f>
        <v/>
      </c>
    </row>
    <row r="424" spans="1:2">
      <c r="A424" s="101">
        <v>417</v>
      </c>
      <c r="B424" s="102" t="str">
        <f>IF(Data!$B424:B$1006&lt;&gt;"",Data!B424,"")</f>
        <v/>
      </c>
    </row>
    <row r="425" spans="1:2">
      <c r="A425" s="101">
        <v>418</v>
      </c>
      <c r="B425" s="102" t="str">
        <f>IF(Data!$B425:B$1006&lt;&gt;"",Data!B425,"")</f>
        <v/>
      </c>
    </row>
    <row r="426" spans="1:2">
      <c r="A426" s="101">
        <v>419</v>
      </c>
      <c r="B426" s="102" t="str">
        <f>IF(Data!$B426:B$1006&lt;&gt;"",Data!B426,"")</f>
        <v/>
      </c>
    </row>
    <row r="427" spans="1:2">
      <c r="A427" s="101">
        <v>420</v>
      </c>
      <c r="B427" s="102" t="str">
        <f>IF(Data!$B427:B$1006&lt;&gt;"",Data!B427,"")</f>
        <v/>
      </c>
    </row>
    <row r="428" spans="1:2">
      <c r="A428" s="101">
        <v>421</v>
      </c>
      <c r="B428" s="102" t="str">
        <f>IF(Data!$B428:B$1006&lt;&gt;"",Data!B428,"")</f>
        <v/>
      </c>
    </row>
    <row r="429" spans="1:2">
      <c r="A429" s="101">
        <v>422</v>
      </c>
      <c r="B429" s="102" t="str">
        <f>IF(Data!$B429:B$1006&lt;&gt;"",Data!B429,"")</f>
        <v/>
      </c>
    </row>
    <row r="430" spans="1:2">
      <c r="A430" s="101">
        <v>423</v>
      </c>
      <c r="B430" s="102" t="str">
        <f>IF(Data!$B430:B$1006&lt;&gt;"",Data!B430,"")</f>
        <v/>
      </c>
    </row>
    <row r="431" spans="1:2">
      <c r="A431" s="101">
        <v>424</v>
      </c>
      <c r="B431" s="102" t="str">
        <f>IF(Data!$B431:B$1006&lt;&gt;"",Data!B431,"")</f>
        <v/>
      </c>
    </row>
    <row r="432" spans="1:2">
      <c r="A432" s="101">
        <v>425</v>
      </c>
      <c r="B432" s="102" t="str">
        <f>IF(Data!$B432:B$1006&lt;&gt;"",Data!B432,"")</f>
        <v/>
      </c>
    </row>
    <row r="433" spans="1:2">
      <c r="A433" s="101">
        <v>426</v>
      </c>
      <c r="B433" s="102" t="str">
        <f>IF(Data!$B433:B$1006&lt;&gt;"",Data!B433,"")</f>
        <v/>
      </c>
    </row>
    <row r="434" spans="1:2">
      <c r="A434" s="101">
        <v>427</v>
      </c>
      <c r="B434" s="102" t="str">
        <f>IF(Data!$B434:B$1006&lt;&gt;"",Data!B434,"")</f>
        <v/>
      </c>
    </row>
    <row r="435" spans="1:2">
      <c r="A435" s="101">
        <v>428</v>
      </c>
      <c r="B435" s="102" t="str">
        <f>IF(Data!$B435:B$1006&lt;&gt;"",Data!B435,"")</f>
        <v/>
      </c>
    </row>
    <row r="436" spans="1:2">
      <c r="A436" s="101">
        <v>429</v>
      </c>
      <c r="B436" s="102" t="str">
        <f>IF(Data!$B436:B$1006&lt;&gt;"",Data!B436,"")</f>
        <v/>
      </c>
    </row>
    <row r="437" spans="1:2">
      <c r="A437" s="101">
        <v>430</v>
      </c>
      <c r="B437" s="102" t="str">
        <f>IF(Data!$B437:B$1006&lt;&gt;"",Data!B437,"")</f>
        <v/>
      </c>
    </row>
    <row r="438" spans="1:2">
      <c r="A438" s="101">
        <v>431</v>
      </c>
      <c r="B438" s="102" t="str">
        <f>IF(Data!$B438:B$1006&lt;&gt;"",Data!B438,"")</f>
        <v/>
      </c>
    </row>
    <row r="439" spans="1:2">
      <c r="A439" s="101">
        <v>432</v>
      </c>
      <c r="B439" s="102" t="str">
        <f>IF(Data!$B439:B$1006&lt;&gt;"",Data!B439,"")</f>
        <v/>
      </c>
    </row>
    <row r="440" spans="1:2">
      <c r="A440" s="101">
        <v>433</v>
      </c>
      <c r="B440" s="102" t="str">
        <f>IF(Data!$B440:B$1006&lt;&gt;"",Data!B440,"")</f>
        <v/>
      </c>
    </row>
    <row r="441" spans="1:2">
      <c r="A441" s="101">
        <v>434</v>
      </c>
      <c r="B441" s="102" t="str">
        <f>IF(Data!$B441:B$1006&lt;&gt;"",Data!B441,"")</f>
        <v/>
      </c>
    </row>
    <row r="442" spans="1:2">
      <c r="A442" s="101">
        <v>435</v>
      </c>
      <c r="B442" s="102" t="str">
        <f>IF(Data!$B442:B$1006&lt;&gt;"",Data!B442,"")</f>
        <v/>
      </c>
    </row>
    <row r="443" spans="1:2">
      <c r="A443" s="101">
        <v>436</v>
      </c>
      <c r="B443" s="102" t="str">
        <f>IF(Data!$B443:B$1006&lt;&gt;"",Data!B443,"")</f>
        <v/>
      </c>
    </row>
    <row r="444" spans="1:2">
      <c r="A444" s="101">
        <v>437</v>
      </c>
      <c r="B444" s="102" t="str">
        <f>IF(Data!$B444:B$1006&lt;&gt;"",Data!B444,"")</f>
        <v/>
      </c>
    </row>
    <row r="445" spans="1:2">
      <c r="A445" s="101">
        <v>438</v>
      </c>
      <c r="B445" s="102" t="str">
        <f>IF(Data!$B445:B$1006&lt;&gt;"",Data!B445,"")</f>
        <v/>
      </c>
    </row>
    <row r="446" spans="1:2">
      <c r="A446" s="101">
        <v>439</v>
      </c>
      <c r="B446" s="102" t="str">
        <f>IF(Data!$B446:B$1006&lt;&gt;"",Data!B446,"")</f>
        <v/>
      </c>
    </row>
    <row r="447" spans="1:2">
      <c r="A447" s="101">
        <v>440</v>
      </c>
      <c r="B447" s="102" t="str">
        <f>IF(Data!$B447:B$1006&lt;&gt;"",Data!B447,"")</f>
        <v/>
      </c>
    </row>
    <row r="448" spans="1:2">
      <c r="A448" s="101">
        <v>441</v>
      </c>
      <c r="B448" s="102" t="str">
        <f>IF(Data!$B448:B$1006&lt;&gt;"",Data!B448,"")</f>
        <v/>
      </c>
    </row>
    <row r="449" spans="1:2">
      <c r="A449" s="101">
        <v>442</v>
      </c>
      <c r="B449" s="102" t="str">
        <f>IF(Data!$B449:B$1006&lt;&gt;"",Data!B449,"")</f>
        <v/>
      </c>
    </row>
    <row r="450" spans="1:2">
      <c r="A450" s="101">
        <v>443</v>
      </c>
      <c r="B450" s="102" t="str">
        <f>IF(Data!$B450:B$1006&lt;&gt;"",Data!B450,"")</f>
        <v/>
      </c>
    </row>
    <row r="451" spans="1:2">
      <c r="A451" s="101">
        <v>444</v>
      </c>
      <c r="B451" s="102" t="str">
        <f>IF(Data!$B451:B$1006&lt;&gt;"",Data!B451,"")</f>
        <v/>
      </c>
    </row>
    <row r="452" spans="1:2">
      <c r="A452" s="101">
        <v>445</v>
      </c>
      <c r="B452" s="102" t="str">
        <f>IF(Data!$B452:B$1006&lt;&gt;"",Data!B452,"")</f>
        <v/>
      </c>
    </row>
    <row r="453" spans="1:2">
      <c r="A453" s="101">
        <v>446</v>
      </c>
      <c r="B453" s="102" t="str">
        <f>IF(Data!$B453:B$1006&lt;&gt;"",Data!B453,"")</f>
        <v/>
      </c>
    </row>
    <row r="454" spans="1:2">
      <c r="A454" s="101">
        <v>447</v>
      </c>
      <c r="B454" s="102" t="str">
        <f>IF(Data!$B454:B$1006&lt;&gt;"",Data!B454,"")</f>
        <v/>
      </c>
    </row>
    <row r="455" spans="1:2">
      <c r="A455" s="101">
        <v>448</v>
      </c>
      <c r="B455" s="102" t="str">
        <f>IF(Data!$B455:B$1006&lt;&gt;"",Data!B455,"")</f>
        <v/>
      </c>
    </row>
    <row r="456" spans="1:2">
      <c r="A456" s="101">
        <v>449</v>
      </c>
      <c r="B456" s="102" t="str">
        <f>IF(Data!$B456:B$1006&lt;&gt;"",Data!B456,"")</f>
        <v/>
      </c>
    </row>
    <row r="457" spans="1:2">
      <c r="A457" s="101">
        <v>450</v>
      </c>
      <c r="B457" s="102" t="str">
        <f>IF(Data!$B457:B$1006&lt;&gt;"",Data!B457,"")</f>
        <v/>
      </c>
    </row>
    <row r="458" spans="1:2">
      <c r="A458" s="101">
        <v>451</v>
      </c>
      <c r="B458" s="102" t="str">
        <f>IF(Data!$B458:B$1006&lt;&gt;"",Data!B458,"")</f>
        <v/>
      </c>
    </row>
    <row r="459" spans="1:2">
      <c r="A459" s="101">
        <v>452</v>
      </c>
      <c r="B459" s="102" t="str">
        <f>IF(Data!$B459:B$1006&lt;&gt;"",Data!B459,"")</f>
        <v/>
      </c>
    </row>
    <row r="460" spans="1:2">
      <c r="A460" s="101">
        <v>453</v>
      </c>
      <c r="B460" s="102" t="str">
        <f>IF(Data!$B460:B$1006&lt;&gt;"",Data!B460,"")</f>
        <v/>
      </c>
    </row>
    <row r="461" spans="1:2">
      <c r="A461" s="101">
        <v>454</v>
      </c>
      <c r="B461" s="102" t="str">
        <f>IF(Data!$B461:B$1006&lt;&gt;"",Data!B461,"")</f>
        <v/>
      </c>
    </row>
    <row r="462" spans="1:2">
      <c r="A462" s="101">
        <v>455</v>
      </c>
      <c r="B462" s="102" t="str">
        <f>IF(Data!$B462:B$1006&lt;&gt;"",Data!B462,"")</f>
        <v/>
      </c>
    </row>
    <row r="463" spans="1:2">
      <c r="A463" s="101">
        <v>456</v>
      </c>
      <c r="B463" s="102" t="str">
        <f>IF(Data!$B463:B$1006&lt;&gt;"",Data!B463,"")</f>
        <v/>
      </c>
    </row>
    <row r="464" spans="1:2">
      <c r="A464" s="101">
        <v>457</v>
      </c>
      <c r="B464" s="102" t="str">
        <f>IF(Data!$B464:B$1006&lt;&gt;"",Data!B464,"")</f>
        <v/>
      </c>
    </row>
    <row r="465" spans="1:2">
      <c r="A465" s="101">
        <v>458</v>
      </c>
      <c r="B465" s="102" t="str">
        <f>IF(Data!$B465:B$1006&lt;&gt;"",Data!B465,"")</f>
        <v/>
      </c>
    </row>
    <row r="466" spans="1:2">
      <c r="A466" s="101">
        <v>459</v>
      </c>
      <c r="B466" s="102" t="str">
        <f>IF(Data!$B466:B$1006&lt;&gt;"",Data!B466,"")</f>
        <v/>
      </c>
    </row>
    <row r="467" spans="1:2">
      <c r="A467" s="101">
        <v>460</v>
      </c>
      <c r="B467" s="102" t="str">
        <f>IF(Data!$B467:B$1006&lt;&gt;"",Data!B467,"")</f>
        <v/>
      </c>
    </row>
    <row r="468" spans="1:2">
      <c r="A468" s="101">
        <v>461</v>
      </c>
      <c r="B468" s="102" t="str">
        <f>IF(Data!$B468:B$1006&lt;&gt;"",Data!B468,"")</f>
        <v/>
      </c>
    </row>
    <row r="469" spans="1:2">
      <c r="A469" s="101">
        <v>462</v>
      </c>
      <c r="B469" s="102" t="str">
        <f>IF(Data!$B469:B$1006&lt;&gt;"",Data!B469,"")</f>
        <v/>
      </c>
    </row>
    <row r="470" spans="1:2">
      <c r="A470" s="101">
        <v>463</v>
      </c>
      <c r="B470" s="102" t="str">
        <f>IF(Data!$B470:B$1006&lt;&gt;"",Data!B470,"")</f>
        <v/>
      </c>
    </row>
    <row r="471" spans="1:2">
      <c r="A471" s="101">
        <v>464</v>
      </c>
      <c r="B471" s="102" t="str">
        <f>IF(Data!$B471:B$1006&lt;&gt;"",Data!B471,"")</f>
        <v/>
      </c>
    </row>
    <row r="472" spans="1:2">
      <c r="A472" s="101">
        <v>465</v>
      </c>
      <c r="B472" s="102" t="str">
        <f>IF(Data!$B472:B$1006&lt;&gt;"",Data!B472,"")</f>
        <v/>
      </c>
    </row>
    <row r="473" spans="1:2">
      <c r="A473" s="101">
        <v>466</v>
      </c>
      <c r="B473" s="102" t="str">
        <f>IF(Data!$B473:B$1006&lt;&gt;"",Data!B473,"")</f>
        <v/>
      </c>
    </row>
    <row r="474" spans="1:2">
      <c r="A474" s="101">
        <v>467</v>
      </c>
      <c r="B474" s="102" t="str">
        <f>IF(Data!$B474:B$1006&lt;&gt;"",Data!B474,"")</f>
        <v/>
      </c>
    </row>
    <row r="475" spans="1:2">
      <c r="A475" s="101">
        <v>468</v>
      </c>
      <c r="B475" s="102" t="str">
        <f>IF(Data!$B475:B$1006&lt;&gt;"",Data!B475,"")</f>
        <v/>
      </c>
    </row>
    <row r="476" spans="1:2">
      <c r="A476" s="101">
        <v>469</v>
      </c>
      <c r="B476" s="102" t="str">
        <f>IF(Data!$B476:B$1006&lt;&gt;"",Data!B476,"")</f>
        <v/>
      </c>
    </row>
    <row r="477" spans="1:2">
      <c r="A477" s="101">
        <v>470</v>
      </c>
      <c r="B477" s="102" t="str">
        <f>IF(Data!$B477:B$1006&lt;&gt;"",Data!B477,"")</f>
        <v/>
      </c>
    </row>
    <row r="478" spans="1:2">
      <c r="A478" s="101">
        <v>471</v>
      </c>
      <c r="B478" s="102" t="str">
        <f>IF(Data!$B478:B$1006&lt;&gt;"",Data!B478,"")</f>
        <v/>
      </c>
    </row>
    <row r="479" spans="1:2">
      <c r="A479" s="101">
        <v>472</v>
      </c>
      <c r="B479" s="102" t="str">
        <f>IF(Data!$B479:B$1006&lt;&gt;"",Data!B479,"")</f>
        <v/>
      </c>
    </row>
    <row r="480" spans="1:2">
      <c r="A480" s="101">
        <v>473</v>
      </c>
      <c r="B480" s="102" t="str">
        <f>IF(Data!$B480:B$1006&lt;&gt;"",Data!B480,"")</f>
        <v/>
      </c>
    </row>
    <row r="481" spans="1:2">
      <c r="A481" s="101">
        <v>474</v>
      </c>
      <c r="B481" s="102" t="str">
        <f>IF(Data!$B481:B$1006&lt;&gt;"",Data!B481,"")</f>
        <v/>
      </c>
    </row>
    <row r="482" spans="1:2">
      <c r="A482" s="101">
        <v>475</v>
      </c>
      <c r="B482" s="102" t="str">
        <f>IF(Data!$B482:B$1006&lt;&gt;"",Data!B482,"")</f>
        <v/>
      </c>
    </row>
    <row r="483" spans="1:2">
      <c r="A483" s="101">
        <v>476</v>
      </c>
      <c r="B483" s="102" t="str">
        <f>IF(Data!$B483:B$1006&lt;&gt;"",Data!B483,"")</f>
        <v/>
      </c>
    </row>
    <row r="484" spans="1:2">
      <c r="A484" s="101">
        <v>477</v>
      </c>
      <c r="B484" s="102" t="str">
        <f>IF(Data!$B484:B$1006&lt;&gt;"",Data!B484,"")</f>
        <v/>
      </c>
    </row>
    <row r="485" spans="1:2">
      <c r="A485" s="101">
        <v>478</v>
      </c>
      <c r="B485" s="102" t="str">
        <f>IF(Data!$B485:B$1006&lt;&gt;"",Data!B485,"")</f>
        <v/>
      </c>
    </row>
    <row r="486" spans="1:2">
      <c r="A486" s="101">
        <v>479</v>
      </c>
      <c r="B486" s="102" t="str">
        <f>IF(Data!$B486:B$1006&lt;&gt;"",Data!B486,"")</f>
        <v/>
      </c>
    </row>
    <row r="487" spans="1:2">
      <c r="A487" s="101">
        <v>480</v>
      </c>
      <c r="B487" s="102" t="str">
        <f>IF(Data!$B487:B$1006&lt;&gt;"",Data!B487,"")</f>
        <v/>
      </c>
    </row>
    <row r="488" spans="1:2">
      <c r="A488" s="101">
        <v>481</v>
      </c>
      <c r="B488" s="102" t="str">
        <f>IF(Data!$B488:B$1006&lt;&gt;"",Data!B488,"")</f>
        <v/>
      </c>
    </row>
    <row r="489" spans="1:2">
      <c r="A489" s="101">
        <v>482</v>
      </c>
      <c r="B489" s="102" t="str">
        <f>IF(Data!$B489:B$1006&lt;&gt;"",Data!B489,"")</f>
        <v/>
      </c>
    </row>
    <row r="490" spans="1:2">
      <c r="A490" s="101">
        <v>483</v>
      </c>
      <c r="B490" s="102" t="str">
        <f>IF(Data!$B490:B$1006&lt;&gt;"",Data!B490,"")</f>
        <v/>
      </c>
    </row>
    <row r="491" spans="1:2">
      <c r="A491" s="101">
        <v>484</v>
      </c>
      <c r="B491" s="102" t="str">
        <f>IF(Data!$B491:B$1006&lt;&gt;"",Data!B491,"")</f>
        <v/>
      </c>
    </row>
    <row r="492" spans="1:2">
      <c r="A492" s="101">
        <v>485</v>
      </c>
      <c r="B492" s="102" t="str">
        <f>IF(Data!$B492:B$1006&lt;&gt;"",Data!B492,"")</f>
        <v/>
      </c>
    </row>
    <row r="493" spans="1:2">
      <c r="A493" s="101">
        <v>486</v>
      </c>
      <c r="B493" s="102" t="str">
        <f>IF(Data!$B493:B$1006&lt;&gt;"",Data!B493,"")</f>
        <v/>
      </c>
    </row>
    <row r="494" spans="1:2">
      <c r="A494" s="101">
        <v>487</v>
      </c>
      <c r="B494" s="102" t="str">
        <f>IF(Data!$B494:B$1006&lt;&gt;"",Data!B494,"")</f>
        <v/>
      </c>
    </row>
    <row r="495" spans="1:2">
      <c r="A495" s="101">
        <v>488</v>
      </c>
      <c r="B495" s="102" t="str">
        <f>IF(Data!$B495:B$1006&lt;&gt;"",Data!B495,"")</f>
        <v/>
      </c>
    </row>
    <row r="496" spans="1:2">
      <c r="A496" s="101">
        <v>489</v>
      </c>
      <c r="B496" s="102" t="str">
        <f>IF(Data!$B496:B$1006&lt;&gt;"",Data!B496,"")</f>
        <v/>
      </c>
    </row>
    <row r="497" spans="1:2">
      <c r="A497" s="101">
        <v>490</v>
      </c>
      <c r="B497" s="102" t="str">
        <f>IF(Data!$B497:B$1006&lt;&gt;"",Data!B497,"")</f>
        <v/>
      </c>
    </row>
    <row r="498" spans="1:2">
      <c r="A498" s="101">
        <v>491</v>
      </c>
      <c r="B498" s="102" t="str">
        <f>IF(Data!$B498:B$1006&lt;&gt;"",Data!B498,"")</f>
        <v/>
      </c>
    </row>
    <row r="499" spans="1:2">
      <c r="A499" s="101">
        <v>492</v>
      </c>
      <c r="B499" s="102" t="str">
        <f>IF(Data!$B499:B$1006&lt;&gt;"",Data!B499,"")</f>
        <v/>
      </c>
    </row>
    <row r="500" spans="1:2">
      <c r="A500" s="101">
        <v>493</v>
      </c>
      <c r="B500" s="102" t="str">
        <f>IF(Data!$B500:B$1006&lt;&gt;"",Data!B500,"")</f>
        <v/>
      </c>
    </row>
    <row r="501" spans="1:2">
      <c r="A501" s="101">
        <v>494</v>
      </c>
      <c r="B501" s="102" t="str">
        <f>IF(Data!$B501:B$1006&lt;&gt;"",Data!B501,"")</f>
        <v/>
      </c>
    </row>
    <row r="502" spans="1:2">
      <c r="A502" s="101">
        <v>495</v>
      </c>
      <c r="B502" s="102" t="str">
        <f>IF(Data!$B502:B$1006&lt;&gt;"",Data!B502,"")</f>
        <v/>
      </c>
    </row>
    <row r="503" spans="1:2">
      <c r="A503" s="101">
        <v>496</v>
      </c>
      <c r="B503" s="102" t="str">
        <f>IF(Data!$B503:B$1006&lt;&gt;"",Data!B503,"")</f>
        <v/>
      </c>
    </row>
    <row r="504" spans="1:2">
      <c r="A504" s="101">
        <v>497</v>
      </c>
      <c r="B504" s="102" t="str">
        <f>IF(Data!$B504:B$1006&lt;&gt;"",Data!B504,"")</f>
        <v/>
      </c>
    </row>
    <row r="505" spans="1:2">
      <c r="A505" s="101">
        <v>498</v>
      </c>
      <c r="B505" s="102" t="str">
        <f>IF(Data!$B505:B$1006&lt;&gt;"",Data!B505,"")</f>
        <v/>
      </c>
    </row>
    <row r="506" spans="1:2">
      <c r="A506" s="101">
        <v>499</v>
      </c>
      <c r="B506" s="102" t="str">
        <f>IF(Data!$B506:B$1006&lt;&gt;"",Data!B506,"")</f>
        <v/>
      </c>
    </row>
    <row r="507" spans="1:2">
      <c r="A507" s="101">
        <v>500</v>
      </c>
      <c r="B507" s="102" t="str">
        <f>IF(Data!$B507:B$1006&lt;&gt;"",Data!B507,"")</f>
        <v/>
      </c>
    </row>
    <row r="508" spans="1:2">
      <c r="A508" s="101">
        <v>501</v>
      </c>
      <c r="B508" s="102" t="str">
        <f>IF(Data!$B508:B$1006&lt;&gt;"",Data!B508,"")</f>
        <v/>
      </c>
    </row>
    <row r="509" spans="1:2">
      <c r="A509" s="101">
        <v>502</v>
      </c>
      <c r="B509" s="102" t="str">
        <f>IF(Data!$B509:B$1006&lt;&gt;"",Data!B509,"")</f>
        <v/>
      </c>
    </row>
    <row r="510" spans="1:2">
      <c r="A510" s="101">
        <v>503</v>
      </c>
      <c r="B510" s="102" t="str">
        <f>IF(Data!$B510:B$1006&lt;&gt;"",Data!B510,"")</f>
        <v/>
      </c>
    </row>
    <row r="511" spans="1:2">
      <c r="A511" s="101">
        <v>504</v>
      </c>
      <c r="B511" s="102" t="str">
        <f>IF(Data!$B511:B$1006&lt;&gt;"",Data!B511,"")</f>
        <v/>
      </c>
    </row>
    <row r="512" spans="1:2">
      <c r="A512" s="101">
        <v>505</v>
      </c>
      <c r="B512" s="102" t="str">
        <f>IF(Data!$B512:B$1006&lt;&gt;"",Data!B512,"")</f>
        <v/>
      </c>
    </row>
    <row r="513" spans="1:2">
      <c r="A513" s="101">
        <v>506</v>
      </c>
      <c r="B513" s="102" t="str">
        <f>IF(Data!$B513:B$1006&lt;&gt;"",Data!B513,"")</f>
        <v/>
      </c>
    </row>
    <row r="514" spans="1:2">
      <c r="A514" s="101">
        <v>507</v>
      </c>
      <c r="B514" s="102" t="str">
        <f>IF(Data!$B514:B$1006&lt;&gt;"",Data!B514,"")</f>
        <v/>
      </c>
    </row>
    <row r="515" spans="1:2">
      <c r="A515" s="101">
        <v>508</v>
      </c>
      <c r="B515" s="102" t="str">
        <f>IF(Data!$B515:B$1006&lt;&gt;"",Data!B515,"")</f>
        <v/>
      </c>
    </row>
    <row r="516" spans="1:2">
      <c r="A516" s="101">
        <v>509</v>
      </c>
      <c r="B516" s="102" t="str">
        <f>IF(Data!$B516:B$1006&lt;&gt;"",Data!B516,"")</f>
        <v/>
      </c>
    </row>
    <row r="517" spans="1:2">
      <c r="A517" s="101">
        <v>510</v>
      </c>
      <c r="B517" s="102" t="str">
        <f>IF(Data!$B517:B$1006&lt;&gt;"",Data!B517,"")</f>
        <v/>
      </c>
    </row>
    <row r="518" spans="1:2">
      <c r="A518" s="101">
        <v>511</v>
      </c>
      <c r="B518" s="102" t="str">
        <f>IF(Data!$B518:B$1006&lt;&gt;"",Data!B518,"")</f>
        <v/>
      </c>
    </row>
    <row r="519" spans="1:2">
      <c r="A519" s="101">
        <v>512</v>
      </c>
      <c r="B519" s="102" t="str">
        <f>IF(Data!$B519:B$1006&lt;&gt;"",Data!B519,"")</f>
        <v/>
      </c>
    </row>
    <row r="520" spans="1:2">
      <c r="A520" s="101">
        <v>513</v>
      </c>
      <c r="B520" s="102" t="str">
        <f>IF(Data!$B520:B$1006&lt;&gt;"",Data!B520,"")</f>
        <v/>
      </c>
    </row>
    <row r="521" spans="1:2">
      <c r="A521" s="101">
        <v>514</v>
      </c>
      <c r="B521" s="102" t="str">
        <f>IF(Data!$B521:B$1006&lt;&gt;"",Data!B521,"")</f>
        <v/>
      </c>
    </row>
    <row r="522" spans="1:2">
      <c r="A522" s="101">
        <v>515</v>
      </c>
      <c r="B522" s="102" t="str">
        <f>IF(Data!$B522:B$1006&lt;&gt;"",Data!B522,"")</f>
        <v/>
      </c>
    </row>
    <row r="523" spans="1:2">
      <c r="A523" s="101">
        <v>516</v>
      </c>
      <c r="B523" s="102" t="str">
        <f>IF(Data!$B523:B$1006&lt;&gt;"",Data!B523,"")</f>
        <v/>
      </c>
    </row>
    <row r="524" spans="1:2">
      <c r="A524" s="101">
        <v>517</v>
      </c>
      <c r="B524" s="102" t="str">
        <f>IF(Data!$B524:B$1006&lt;&gt;"",Data!B524,"")</f>
        <v/>
      </c>
    </row>
    <row r="525" spans="1:2">
      <c r="A525" s="101">
        <v>518</v>
      </c>
      <c r="B525" s="102" t="str">
        <f>IF(Data!$B525:B$1006&lt;&gt;"",Data!B525,"")</f>
        <v/>
      </c>
    </row>
    <row r="526" spans="1:2">
      <c r="A526" s="101">
        <v>519</v>
      </c>
      <c r="B526" s="102" t="str">
        <f>IF(Data!$B526:B$1006&lt;&gt;"",Data!B526,"")</f>
        <v/>
      </c>
    </row>
    <row r="527" spans="1:2">
      <c r="A527" s="101">
        <v>520</v>
      </c>
      <c r="B527" s="102" t="str">
        <f>IF(Data!$B527:B$1006&lt;&gt;"",Data!B527,"")</f>
        <v/>
      </c>
    </row>
    <row r="528" spans="1:2">
      <c r="A528" s="101">
        <v>521</v>
      </c>
      <c r="B528" s="102" t="str">
        <f>IF(Data!$B528:B$1006&lt;&gt;"",Data!B528,"")</f>
        <v/>
      </c>
    </row>
    <row r="529" spans="1:2">
      <c r="A529" s="101">
        <v>522</v>
      </c>
      <c r="B529" s="102" t="str">
        <f>IF(Data!$B529:B$1006&lt;&gt;"",Data!B529,"")</f>
        <v/>
      </c>
    </row>
    <row r="530" spans="1:2">
      <c r="A530" s="101">
        <v>523</v>
      </c>
      <c r="B530" s="102" t="str">
        <f>IF(Data!$B530:B$1006&lt;&gt;"",Data!B530,"")</f>
        <v/>
      </c>
    </row>
    <row r="531" spans="1:2">
      <c r="A531" s="101">
        <v>524</v>
      </c>
      <c r="B531" s="102" t="str">
        <f>IF(Data!$B531:B$1006&lt;&gt;"",Data!B531,"")</f>
        <v/>
      </c>
    </row>
    <row r="532" spans="1:2">
      <c r="A532" s="101">
        <v>525</v>
      </c>
      <c r="B532" s="102" t="str">
        <f>IF(Data!$B532:B$1006&lt;&gt;"",Data!B532,"")</f>
        <v/>
      </c>
    </row>
    <row r="533" spans="1:2">
      <c r="A533" s="101">
        <v>526</v>
      </c>
      <c r="B533" s="102" t="str">
        <f>IF(Data!$B533:B$1006&lt;&gt;"",Data!B533,"")</f>
        <v/>
      </c>
    </row>
    <row r="534" spans="1:2">
      <c r="A534" s="101">
        <v>527</v>
      </c>
      <c r="B534" s="102" t="str">
        <f>IF(Data!$B534:B$1006&lt;&gt;"",Data!B534,"")</f>
        <v/>
      </c>
    </row>
    <row r="535" spans="1:2">
      <c r="A535" s="101">
        <v>528</v>
      </c>
      <c r="B535" s="102" t="str">
        <f>IF(Data!$B535:B$1006&lt;&gt;"",Data!B535,"")</f>
        <v/>
      </c>
    </row>
    <row r="536" spans="1:2">
      <c r="A536" s="101">
        <v>529</v>
      </c>
      <c r="B536" s="102" t="str">
        <f>IF(Data!$B536:B$1006&lt;&gt;"",Data!B536,"")</f>
        <v/>
      </c>
    </row>
    <row r="537" spans="1:2">
      <c r="A537" s="101">
        <v>530</v>
      </c>
      <c r="B537" s="102" t="str">
        <f>IF(Data!$B537:B$1006&lt;&gt;"",Data!B537,"")</f>
        <v/>
      </c>
    </row>
    <row r="538" spans="1:2">
      <c r="A538" s="101">
        <v>531</v>
      </c>
      <c r="B538" s="102" t="str">
        <f>IF(Data!$B538:B$1006&lt;&gt;"",Data!B538,"")</f>
        <v/>
      </c>
    </row>
    <row r="539" spans="1:2">
      <c r="A539" s="101">
        <v>532</v>
      </c>
      <c r="B539" s="102" t="str">
        <f>IF(Data!$B539:B$1006&lt;&gt;"",Data!B539,"")</f>
        <v/>
      </c>
    </row>
    <row r="540" spans="1:2">
      <c r="A540" s="101">
        <v>533</v>
      </c>
      <c r="B540" s="102" t="str">
        <f>IF(Data!$B540:B$1006&lt;&gt;"",Data!B540,"")</f>
        <v/>
      </c>
    </row>
    <row r="541" spans="1:2">
      <c r="A541" s="101">
        <v>534</v>
      </c>
      <c r="B541" s="102" t="str">
        <f>IF(Data!$B541:B$1006&lt;&gt;"",Data!B541,"")</f>
        <v/>
      </c>
    </row>
    <row r="542" spans="1:2">
      <c r="A542" s="101">
        <v>535</v>
      </c>
      <c r="B542" s="102" t="str">
        <f>IF(Data!$B542:B$1006&lt;&gt;"",Data!B542,"")</f>
        <v/>
      </c>
    </row>
    <row r="543" spans="1:2">
      <c r="A543" s="101">
        <v>536</v>
      </c>
      <c r="B543" s="102" t="str">
        <f>IF(Data!$B543:B$1006&lt;&gt;"",Data!B543,"")</f>
        <v/>
      </c>
    </row>
    <row r="544" spans="1:2">
      <c r="A544" s="101">
        <v>537</v>
      </c>
      <c r="B544" s="102" t="str">
        <f>IF(Data!$B544:B$1006&lt;&gt;"",Data!B544,"")</f>
        <v/>
      </c>
    </row>
    <row r="545" spans="1:2">
      <c r="A545" s="101">
        <v>538</v>
      </c>
      <c r="B545" s="102" t="str">
        <f>IF(Data!$B545:B$1006&lt;&gt;"",Data!B545,"")</f>
        <v/>
      </c>
    </row>
    <row r="546" spans="1:2">
      <c r="A546" s="101">
        <v>539</v>
      </c>
      <c r="B546" s="102" t="str">
        <f>IF(Data!$B546:B$1006&lt;&gt;"",Data!B546,"")</f>
        <v/>
      </c>
    </row>
    <row r="547" spans="1:2">
      <c r="A547" s="101">
        <v>540</v>
      </c>
      <c r="B547" s="102" t="str">
        <f>IF(Data!$B547:B$1006&lt;&gt;"",Data!B547,"")</f>
        <v/>
      </c>
    </row>
    <row r="548" spans="1:2">
      <c r="A548" s="101">
        <v>541</v>
      </c>
      <c r="B548" s="102" t="str">
        <f>IF(Data!$B548:B$1006&lt;&gt;"",Data!B548,"")</f>
        <v/>
      </c>
    </row>
    <row r="549" spans="1:2">
      <c r="A549" s="101">
        <v>542</v>
      </c>
      <c r="B549" s="102" t="str">
        <f>IF(Data!$B549:B$1006&lt;&gt;"",Data!B549,"")</f>
        <v/>
      </c>
    </row>
    <row r="550" spans="1:2">
      <c r="A550" s="101">
        <v>543</v>
      </c>
      <c r="B550" s="102" t="str">
        <f>IF(Data!$B550:B$1006&lt;&gt;"",Data!B550,"")</f>
        <v/>
      </c>
    </row>
    <row r="551" spans="1:2">
      <c r="A551" s="101">
        <v>544</v>
      </c>
      <c r="B551" s="102" t="str">
        <f>IF(Data!$B551:B$1006&lt;&gt;"",Data!B551,"")</f>
        <v/>
      </c>
    </row>
    <row r="552" spans="1:2">
      <c r="A552" s="101">
        <v>545</v>
      </c>
      <c r="B552" s="102" t="str">
        <f>IF(Data!$B552:B$1006&lt;&gt;"",Data!B552,"")</f>
        <v/>
      </c>
    </row>
    <row r="553" spans="1:2">
      <c r="A553" s="101">
        <v>546</v>
      </c>
      <c r="B553" s="102" t="str">
        <f>IF(Data!$B553:B$1006&lt;&gt;"",Data!B553,"")</f>
        <v/>
      </c>
    </row>
    <row r="554" spans="1:2">
      <c r="A554" s="101">
        <v>547</v>
      </c>
      <c r="B554" s="102" t="str">
        <f>IF(Data!$B554:B$1006&lt;&gt;"",Data!B554,"")</f>
        <v/>
      </c>
    </row>
    <row r="555" spans="1:2">
      <c r="A555" s="101">
        <v>548</v>
      </c>
      <c r="B555" s="102" t="str">
        <f>IF(Data!$B555:B$1006&lt;&gt;"",Data!B555,"")</f>
        <v/>
      </c>
    </row>
    <row r="556" spans="1:2">
      <c r="A556" s="101">
        <v>549</v>
      </c>
      <c r="B556" s="102" t="str">
        <f>IF(Data!$B556:B$1006&lt;&gt;"",Data!B556,"")</f>
        <v/>
      </c>
    </row>
    <row r="557" spans="1:2">
      <c r="A557" s="101">
        <v>550</v>
      </c>
      <c r="B557" s="102" t="str">
        <f>IF(Data!$B557:B$1006&lt;&gt;"",Data!B557,"")</f>
        <v/>
      </c>
    </row>
    <row r="558" spans="1:2">
      <c r="A558" s="101">
        <v>551</v>
      </c>
      <c r="B558" s="102" t="str">
        <f>IF(Data!$B558:B$1006&lt;&gt;"",Data!B558,"")</f>
        <v/>
      </c>
    </row>
    <row r="559" spans="1:2">
      <c r="A559" s="101">
        <v>552</v>
      </c>
      <c r="B559" s="102" t="str">
        <f>IF(Data!$B559:B$1006&lt;&gt;"",Data!B559,"")</f>
        <v/>
      </c>
    </row>
    <row r="560" spans="1:2">
      <c r="A560" s="101">
        <v>553</v>
      </c>
      <c r="B560" s="102" t="str">
        <f>IF(Data!$B560:B$1006&lt;&gt;"",Data!B560,"")</f>
        <v/>
      </c>
    </row>
    <row r="561" spans="1:2">
      <c r="A561" s="101">
        <v>554</v>
      </c>
      <c r="B561" s="102" t="str">
        <f>IF(Data!$B561:B$1006&lt;&gt;"",Data!B561,"")</f>
        <v/>
      </c>
    </row>
    <row r="562" spans="1:2">
      <c r="A562" s="101">
        <v>555</v>
      </c>
      <c r="B562" s="102" t="str">
        <f>IF(Data!$B562:B$1006&lt;&gt;"",Data!B562,"")</f>
        <v/>
      </c>
    </row>
    <row r="563" spans="1:2">
      <c r="A563" s="101">
        <v>556</v>
      </c>
      <c r="B563" s="102" t="str">
        <f>IF(Data!$B563:B$1006&lt;&gt;"",Data!B563,"")</f>
        <v/>
      </c>
    </row>
    <row r="564" spans="1:2">
      <c r="A564" s="101">
        <v>557</v>
      </c>
      <c r="B564" s="102" t="str">
        <f>IF(Data!$B564:B$1006&lt;&gt;"",Data!B564,"")</f>
        <v/>
      </c>
    </row>
    <row r="565" spans="1:2">
      <c r="A565" s="101">
        <v>558</v>
      </c>
      <c r="B565" s="102" t="str">
        <f>IF(Data!$B565:B$1006&lt;&gt;"",Data!B565,"")</f>
        <v/>
      </c>
    </row>
    <row r="566" spans="1:2">
      <c r="A566" s="101">
        <v>559</v>
      </c>
      <c r="B566" s="102" t="str">
        <f>IF(Data!$B566:B$1006&lt;&gt;"",Data!B566,"")</f>
        <v/>
      </c>
    </row>
    <row r="567" spans="1:2">
      <c r="A567" s="101">
        <v>560</v>
      </c>
      <c r="B567" s="102" t="str">
        <f>IF(Data!$B567:B$1006&lt;&gt;"",Data!B567,"")</f>
        <v/>
      </c>
    </row>
    <row r="568" spans="1:2">
      <c r="A568" s="101">
        <v>561</v>
      </c>
      <c r="B568" s="102" t="str">
        <f>IF(Data!$B568:B$1006&lt;&gt;"",Data!B568,"")</f>
        <v/>
      </c>
    </row>
    <row r="569" spans="1:2">
      <c r="A569" s="101">
        <v>562</v>
      </c>
      <c r="B569" s="102" t="str">
        <f>IF(Data!$B569:B$1006&lt;&gt;"",Data!B569,"")</f>
        <v/>
      </c>
    </row>
    <row r="570" spans="1:2">
      <c r="A570" s="101">
        <v>563</v>
      </c>
      <c r="B570" s="102" t="str">
        <f>IF(Data!$B570:B$1006&lt;&gt;"",Data!B570,"")</f>
        <v/>
      </c>
    </row>
    <row r="571" spans="1:2">
      <c r="A571" s="101">
        <v>564</v>
      </c>
      <c r="B571" s="102" t="str">
        <f>IF(Data!$B571:B$1006&lt;&gt;"",Data!B571,"")</f>
        <v/>
      </c>
    </row>
    <row r="572" spans="1:2">
      <c r="A572" s="101">
        <v>565</v>
      </c>
      <c r="B572" s="102" t="str">
        <f>IF(Data!$B572:B$1006&lt;&gt;"",Data!B572,"")</f>
        <v/>
      </c>
    </row>
    <row r="573" spans="1:2">
      <c r="A573" s="101">
        <v>566</v>
      </c>
      <c r="B573" s="102" t="str">
        <f>IF(Data!$B573:B$1006&lt;&gt;"",Data!B573,"")</f>
        <v/>
      </c>
    </row>
    <row r="574" spans="1:2">
      <c r="A574" s="101">
        <v>567</v>
      </c>
      <c r="B574" s="102" t="str">
        <f>IF(Data!$B574:B$1006&lt;&gt;"",Data!B574,"")</f>
        <v/>
      </c>
    </row>
    <row r="575" spans="1:2">
      <c r="A575" s="101">
        <v>568</v>
      </c>
      <c r="B575" s="102" t="str">
        <f>IF(Data!$B575:B$1006&lt;&gt;"",Data!B575,"")</f>
        <v/>
      </c>
    </row>
    <row r="576" spans="1:2">
      <c r="A576" s="101">
        <v>569</v>
      </c>
      <c r="B576" s="102" t="str">
        <f>IF(Data!$B576:B$1006&lt;&gt;"",Data!B576,"")</f>
        <v/>
      </c>
    </row>
    <row r="577" spans="1:2">
      <c r="A577" s="101">
        <v>570</v>
      </c>
      <c r="B577" s="102" t="str">
        <f>IF(Data!$B577:B$1006&lt;&gt;"",Data!B577,"")</f>
        <v/>
      </c>
    </row>
    <row r="578" spans="1:2">
      <c r="A578" s="101">
        <v>571</v>
      </c>
      <c r="B578" s="102" t="str">
        <f>IF(Data!$B578:B$1006&lt;&gt;"",Data!B578,"")</f>
        <v/>
      </c>
    </row>
    <row r="579" spans="1:2">
      <c r="A579" s="101">
        <v>572</v>
      </c>
      <c r="B579" s="102" t="str">
        <f>IF(Data!$B579:B$1006&lt;&gt;"",Data!B579,"")</f>
        <v/>
      </c>
    </row>
    <row r="580" spans="1:2">
      <c r="A580" s="101">
        <v>573</v>
      </c>
      <c r="B580" s="102" t="str">
        <f>IF(Data!$B580:B$1006&lt;&gt;"",Data!B580,"")</f>
        <v/>
      </c>
    </row>
    <row r="581" spans="1:2">
      <c r="A581" s="101">
        <v>574</v>
      </c>
      <c r="B581" s="102" t="str">
        <f>IF(Data!$B581:B$1006&lt;&gt;"",Data!B581,"")</f>
        <v/>
      </c>
    </row>
    <row r="582" spans="1:2">
      <c r="A582" s="101">
        <v>575</v>
      </c>
      <c r="B582" s="102" t="str">
        <f>IF(Data!$B582:B$1006&lt;&gt;"",Data!B582,"")</f>
        <v/>
      </c>
    </row>
    <row r="583" spans="1:2">
      <c r="A583" s="101">
        <v>576</v>
      </c>
      <c r="B583" s="102" t="str">
        <f>IF(Data!$B583:B$1006&lt;&gt;"",Data!B583,"")</f>
        <v/>
      </c>
    </row>
    <row r="584" spans="1:2">
      <c r="A584" s="101">
        <v>577</v>
      </c>
      <c r="B584" s="102" t="str">
        <f>IF(Data!$B584:B$1006&lt;&gt;"",Data!B584,"")</f>
        <v/>
      </c>
    </row>
    <row r="585" spans="1:2">
      <c r="A585" s="101">
        <v>578</v>
      </c>
      <c r="B585" s="102" t="str">
        <f>IF(Data!$B585:B$1006&lt;&gt;"",Data!B585,"")</f>
        <v/>
      </c>
    </row>
    <row r="586" spans="1:2">
      <c r="A586" s="101">
        <v>579</v>
      </c>
      <c r="B586" s="102" t="str">
        <f>IF(Data!$B586:B$1006&lt;&gt;"",Data!B586,"")</f>
        <v/>
      </c>
    </row>
    <row r="587" spans="1:2">
      <c r="A587" s="101">
        <v>580</v>
      </c>
      <c r="B587" s="102" t="str">
        <f>IF(Data!$B587:B$1006&lt;&gt;"",Data!B587,"")</f>
        <v/>
      </c>
    </row>
    <row r="588" spans="1:2">
      <c r="A588" s="101">
        <v>581</v>
      </c>
      <c r="B588" s="102" t="str">
        <f>IF(Data!$B588:B$1006&lt;&gt;"",Data!B588,"")</f>
        <v/>
      </c>
    </row>
    <row r="589" spans="1:2">
      <c r="A589" s="101">
        <v>582</v>
      </c>
      <c r="B589" s="102" t="str">
        <f>IF(Data!$B589:B$1006&lt;&gt;"",Data!B589,"")</f>
        <v/>
      </c>
    </row>
    <row r="590" spans="1:2">
      <c r="A590" s="101">
        <v>583</v>
      </c>
      <c r="B590" s="102" t="str">
        <f>IF(Data!$B590:B$1006&lt;&gt;"",Data!B590,"")</f>
        <v/>
      </c>
    </row>
    <row r="591" spans="1:2">
      <c r="A591" s="101">
        <v>584</v>
      </c>
      <c r="B591" s="102" t="str">
        <f>IF(Data!$B591:B$1006&lt;&gt;"",Data!B591,"")</f>
        <v/>
      </c>
    </row>
    <row r="592" spans="1:2">
      <c r="A592" s="101">
        <v>585</v>
      </c>
      <c r="B592" s="102" t="str">
        <f>IF(Data!$B592:B$1006&lt;&gt;"",Data!B592,"")</f>
        <v/>
      </c>
    </row>
    <row r="593" spans="1:2">
      <c r="A593" s="101">
        <v>586</v>
      </c>
      <c r="B593" s="102" t="str">
        <f>IF(Data!$B593:B$1006&lt;&gt;"",Data!B593,"")</f>
        <v/>
      </c>
    </row>
    <row r="594" spans="1:2">
      <c r="A594" s="101">
        <v>587</v>
      </c>
      <c r="B594" s="102" t="str">
        <f>IF(Data!$B594:B$1006&lt;&gt;"",Data!B594,"")</f>
        <v/>
      </c>
    </row>
    <row r="595" spans="1:2">
      <c r="A595" s="101">
        <v>588</v>
      </c>
      <c r="B595" s="102" t="str">
        <f>IF(Data!$B595:B$1006&lt;&gt;"",Data!B595,"")</f>
        <v/>
      </c>
    </row>
    <row r="596" spans="1:2">
      <c r="A596" s="101">
        <v>589</v>
      </c>
      <c r="B596" s="102" t="str">
        <f>IF(Data!$B596:B$1006&lt;&gt;"",Data!B596,"")</f>
        <v/>
      </c>
    </row>
    <row r="597" spans="1:2">
      <c r="A597" s="101">
        <v>590</v>
      </c>
      <c r="B597" s="102" t="str">
        <f>IF(Data!$B597:B$1006&lt;&gt;"",Data!B597,"")</f>
        <v/>
      </c>
    </row>
    <row r="598" spans="1:2">
      <c r="A598" s="101">
        <v>591</v>
      </c>
      <c r="B598" s="102" t="str">
        <f>IF(Data!$B598:B$1006&lt;&gt;"",Data!B598,"")</f>
        <v/>
      </c>
    </row>
    <row r="599" spans="1:2">
      <c r="A599" s="101">
        <v>592</v>
      </c>
      <c r="B599" s="102" t="str">
        <f>IF(Data!$B599:B$1006&lt;&gt;"",Data!B599,"")</f>
        <v/>
      </c>
    </row>
    <row r="600" spans="1:2">
      <c r="A600" s="101">
        <v>593</v>
      </c>
      <c r="B600" s="102" t="str">
        <f>IF(Data!$B600:B$1006&lt;&gt;"",Data!B600,"")</f>
        <v/>
      </c>
    </row>
    <row r="601" spans="1:2">
      <c r="A601" s="101">
        <v>594</v>
      </c>
      <c r="B601" s="102" t="str">
        <f>IF(Data!$B601:B$1006&lt;&gt;"",Data!B601,"")</f>
        <v/>
      </c>
    </row>
    <row r="602" spans="1:2">
      <c r="A602" s="101">
        <v>595</v>
      </c>
      <c r="B602" s="102" t="str">
        <f>IF(Data!$B602:B$1006&lt;&gt;"",Data!B602,"")</f>
        <v/>
      </c>
    </row>
    <row r="603" spans="1:2">
      <c r="A603" s="101">
        <v>596</v>
      </c>
      <c r="B603" s="102" t="str">
        <f>IF(Data!$B603:B$1006&lt;&gt;"",Data!B603,"")</f>
        <v/>
      </c>
    </row>
    <row r="604" spans="1:2">
      <c r="A604" s="101">
        <v>597</v>
      </c>
      <c r="B604" s="102" t="str">
        <f>IF(Data!$B604:B$1006&lt;&gt;"",Data!B604,"")</f>
        <v/>
      </c>
    </row>
    <row r="605" spans="1:2">
      <c r="A605" s="101">
        <v>598</v>
      </c>
      <c r="B605" s="102" t="str">
        <f>IF(Data!$B605:B$1006&lt;&gt;"",Data!B605,"")</f>
        <v/>
      </c>
    </row>
    <row r="606" spans="1:2">
      <c r="A606" s="101">
        <v>599</v>
      </c>
      <c r="B606" s="102" t="str">
        <f>IF(Data!$B606:B$1006&lt;&gt;"",Data!B606,"")</f>
        <v/>
      </c>
    </row>
    <row r="607" spans="1:2">
      <c r="A607" s="101">
        <v>600</v>
      </c>
      <c r="B607" s="102" t="str">
        <f>IF(Data!$B607:B$1006&lt;&gt;"",Data!B607,"")</f>
        <v/>
      </c>
    </row>
    <row r="608" spans="1:2">
      <c r="A608" s="101">
        <v>601</v>
      </c>
      <c r="B608" s="102" t="str">
        <f>IF(Data!$B608:B$1006&lt;&gt;"",Data!B608,"")</f>
        <v/>
      </c>
    </row>
    <row r="609" spans="1:2">
      <c r="A609" s="101">
        <v>602</v>
      </c>
      <c r="B609" s="102" t="str">
        <f>IF(Data!$B609:B$1006&lt;&gt;"",Data!B609,"")</f>
        <v/>
      </c>
    </row>
    <row r="610" spans="1:2">
      <c r="A610" s="101">
        <v>603</v>
      </c>
      <c r="B610" s="102" t="str">
        <f>IF(Data!$B610:B$1006&lt;&gt;"",Data!B610,"")</f>
        <v/>
      </c>
    </row>
    <row r="611" spans="1:2">
      <c r="A611" s="101">
        <v>604</v>
      </c>
      <c r="B611" s="102" t="str">
        <f>IF(Data!$B611:B$1006&lt;&gt;"",Data!B611,"")</f>
        <v/>
      </c>
    </row>
    <row r="612" spans="1:2">
      <c r="A612" s="101">
        <v>605</v>
      </c>
      <c r="B612" s="102" t="str">
        <f>IF(Data!$B612:B$1006&lt;&gt;"",Data!B612,"")</f>
        <v/>
      </c>
    </row>
    <row r="613" spans="1:2">
      <c r="A613" s="101">
        <v>606</v>
      </c>
      <c r="B613" s="102" t="str">
        <f>IF(Data!$B613:B$1006&lt;&gt;"",Data!B613,"")</f>
        <v/>
      </c>
    </row>
    <row r="614" spans="1:2">
      <c r="A614" s="101">
        <v>607</v>
      </c>
      <c r="B614" s="102" t="str">
        <f>IF(Data!$B614:B$1006&lt;&gt;"",Data!B614,"")</f>
        <v/>
      </c>
    </row>
    <row r="615" spans="1:2">
      <c r="A615" s="101">
        <v>608</v>
      </c>
      <c r="B615" s="102" t="str">
        <f>IF(Data!$B615:B$1006&lt;&gt;"",Data!B615,"")</f>
        <v/>
      </c>
    </row>
    <row r="616" spans="1:2">
      <c r="A616" s="101">
        <v>609</v>
      </c>
      <c r="B616" s="102" t="str">
        <f>IF(Data!$B616:B$1006&lt;&gt;"",Data!B616,"")</f>
        <v/>
      </c>
    </row>
    <row r="617" spans="1:2">
      <c r="A617" s="101">
        <v>610</v>
      </c>
      <c r="B617" s="102" t="str">
        <f>IF(Data!$B617:B$1006&lt;&gt;"",Data!B617,"")</f>
        <v/>
      </c>
    </row>
    <row r="618" spans="1:2">
      <c r="A618" s="101">
        <v>611</v>
      </c>
      <c r="B618" s="102" t="str">
        <f>IF(Data!$B618:B$1006&lt;&gt;"",Data!B618,"")</f>
        <v/>
      </c>
    </row>
    <row r="619" spans="1:2">
      <c r="A619" s="101">
        <v>612</v>
      </c>
      <c r="B619" s="102" t="str">
        <f>IF(Data!$B619:B$1006&lt;&gt;"",Data!B619,"")</f>
        <v/>
      </c>
    </row>
    <row r="620" spans="1:2">
      <c r="A620" s="101">
        <v>613</v>
      </c>
      <c r="B620" s="102" t="str">
        <f>IF(Data!$B620:B$1006&lt;&gt;"",Data!B620,"")</f>
        <v/>
      </c>
    </row>
    <row r="621" spans="1:2">
      <c r="A621" s="101">
        <v>614</v>
      </c>
      <c r="B621" s="102" t="str">
        <f>IF(Data!$B621:B$1006&lt;&gt;"",Data!B621,"")</f>
        <v/>
      </c>
    </row>
    <row r="622" spans="1:2">
      <c r="A622" s="101">
        <v>615</v>
      </c>
      <c r="B622" s="102" t="str">
        <f>IF(Data!$B622:B$1006&lt;&gt;"",Data!B622,"")</f>
        <v/>
      </c>
    </row>
    <row r="623" spans="1:2">
      <c r="A623" s="101">
        <v>616</v>
      </c>
      <c r="B623" s="102" t="str">
        <f>IF(Data!$B623:B$1006&lt;&gt;"",Data!B623,"")</f>
        <v/>
      </c>
    </row>
    <row r="624" spans="1:2">
      <c r="A624" s="101">
        <v>617</v>
      </c>
      <c r="B624" s="102" t="str">
        <f>IF(Data!$B624:B$1006&lt;&gt;"",Data!B624,"")</f>
        <v/>
      </c>
    </row>
    <row r="625" spans="1:2">
      <c r="A625" s="101">
        <v>618</v>
      </c>
      <c r="B625" s="102" t="str">
        <f>IF(Data!$B625:B$1006&lt;&gt;"",Data!B625,"")</f>
        <v/>
      </c>
    </row>
    <row r="626" spans="1:2">
      <c r="A626" s="101">
        <v>619</v>
      </c>
      <c r="B626" s="102" t="str">
        <f>IF(Data!$B626:B$1006&lt;&gt;"",Data!B626,"")</f>
        <v/>
      </c>
    </row>
    <row r="627" spans="1:2">
      <c r="A627" s="101">
        <v>620</v>
      </c>
      <c r="B627" s="102" t="str">
        <f>IF(Data!$B627:B$1006&lt;&gt;"",Data!B627,"")</f>
        <v/>
      </c>
    </row>
    <row r="628" spans="1:2">
      <c r="A628" s="101">
        <v>621</v>
      </c>
      <c r="B628" s="102" t="str">
        <f>IF(Data!$B628:B$1006&lt;&gt;"",Data!B628,"")</f>
        <v/>
      </c>
    </row>
    <row r="629" spans="1:2">
      <c r="A629" s="101">
        <v>622</v>
      </c>
      <c r="B629" s="102" t="str">
        <f>IF(Data!$B629:B$1006&lt;&gt;"",Data!B629,"")</f>
        <v/>
      </c>
    </row>
    <row r="630" spans="1:2">
      <c r="A630" s="101">
        <v>623</v>
      </c>
      <c r="B630" s="102" t="str">
        <f>IF(Data!$B630:B$1006&lt;&gt;"",Data!B630,"")</f>
        <v/>
      </c>
    </row>
    <row r="631" spans="1:2">
      <c r="A631" s="101">
        <v>624</v>
      </c>
      <c r="B631" s="102" t="str">
        <f>IF(Data!$B631:B$1006&lt;&gt;"",Data!B631,"")</f>
        <v/>
      </c>
    </row>
    <row r="632" spans="1:2">
      <c r="A632" s="101">
        <v>625</v>
      </c>
      <c r="B632" s="102" t="str">
        <f>IF(Data!$B632:B$1006&lt;&gt;"",Data!B632,"")</f>
        <v/>
      </c>
    </row>
    <row r="633" spans="1:2">
      <c r="A633" s="101">
        <v>626</v>
      </c>
      <c r="B633" s="102" t="str">
        <f>IF(Data!$B633:B$1006&lt;&gt;"",Data!B633,"")</f>
        <v/>
      </c>
    </row>
    <row r="634" spans="1:2">
      <c r="A634" s="101">
        <v>627</v>
      </c>
      <c r="B634" s="102" t="str">
        <f>IF(Data!$B634:B$1006&lt;&gt;"",Data!B634,"")</f>
        <v/>
      </c>
    </row>
    <row r="635" spans="1:2">
      <c r="A635" s="101">
        <v>628</v>
      </c>
      <c r="B635" s="102" t="str">
        <f>IF(Data!$B635:B$1006&lt;&gt;"",Data!B635,"")</f>
        <v/>
      </c>
    </row>
    <row r="636" spans="1:2">
      <c r="A636" s="101">
        <v>629</v>
      </c>
      <c r="B636" s="102" t="str">
        <f>IF(Data!$B636:B$1006&lt;&gt;"",Data!B636,"")</f>
        <v/>
      </c>
    </row>
    <row r="637" spans="1:2">
      <c r="A637" s="101">
        <v>630</v>
      </c>
      <c r="B637" s="102" t="str">
        <f>IF(Data!$B637:B$1006&lt;&gt;"",Data!B637,"")</f>
        <v/>
      </c>
    </row>
    <row r="638" spans="1:2">
      <c r="A638" s="101">
        <v>631</v>
      </c>
      <c r="B638" s="102" t="str">
        <f>IF(Data!$B638:B$1006&lt;&gt;"",Data!B638,"")</f>
        <v/>
      </c>
    </row>
    <row r="639" spans="1:2">
      <c r="A639" s="101">
        <v>632</v>
      </c>
      <c r="B639" s="102" t="str">
        <f>IF(Data!$B639:B$1006&lt;&gt;"",Data!B639,"")</f>
        <v/>
      </c>
    </row>
    <row r="640" spans="1:2">
      <c r="A640" s="101">
        <v>633</v>
      </c>
      <c r="B640" s="102" t="str">
        <f>IF(Data!$B640:B$1006&lt;&gt;"",Data!B640,"")</f>
        <v/>
      </c>
    </row>
    <row r="641" spans="1:2">
      <c r="A641" s="101">
        <v>634</v>
      </c>
      <c r="B641" s="102" t="str">
        <f>IF(Data!$B641:B$1006&lt;&gt;"",Data!B641,"")</f>
        <v/>
      </c>
    </row>
    <row r="642" spans="1:2">
      <c r="A642" s="101">
        <v>635</v>
      </c>
      <c r="B642" s="102" t="str">
        <f>IF(Data!$B642:B$1006&lt;&gt;"",Data!B642,"")</f>
        <v/>
      </c>
    </row>
    <row r="643" spans="1:2">
      <c r="A643" s="101">
        <v>636</v>
      </c>
      <c r="B643" s="102" t="str">
        <f>IF(Data!$B643:B$1006&lt;&gt;"",Data!B643,"")</f>
        <v/>
      </c>
    </row>
    <row r="644" spans="1:2">
      <c r="A644" s="101">
        <v>637</v>
      </c>
      <c r="B644" s="102" t="str">
        <f>IF(Data!$B644:B$1006&lt;&gt;"",Data!B644,"")</f>
        <v/>
      </c>
    </row>
    <row r="645" spans="1:2">
      <c r="A645" s="101">
        <v>638</v>
      </c>
      <c r="B645" s="102" t="str">
        <f>IF(Data!$B645:B$1006&lt;&gt;"",Data!B645,"")</f>
        <v/>
      </c>
    </row>
    <row r="646" spans="1:2">
      <c r="A646" s="101">
        <v>639</v>
      </c>
      <c r="B646" s="102" t="str">
        <f>IF(Data!$B646:B$1006&lt;&gt;"",Data!B646,"")</f>
        <v/>
      </c>
    </row>
    <row r="647" spans="1:2">
      <c r="A647" s="101">
        <v>640</v>
      </c>
      <c r="B647" s="102" t="str">
        <f>IF(Data!$B647:B$1006&lt;&gt;"",Data!B647,"")</f>
        <v/>
      </c>
    </row>
    <row r="648" spans="1:2">
      <c r="A648" s="101">
        <v>641</v>
      </c>
      <c r="B648" s="102" t="str">
        <f>IF(Data!$B648:B$1006&lt;&gt;"",Data!B648,"")</f>
        <v/>
      </c>
    </row>
    <row r="649" spans="1:2">
      <c r="A649" s="101">
        <v>642</v>
      </c>
      <c r="B649" s="102" t="str">
        <f>IF(Data!$B649:B$1006&lt;&gt;"",Data!B649,"")</f>
        <v/>
      </c>
    </row>
    <row r="650" spans="1:2">
      <c r="A650" s="101">
        <v>643</v>
      </c>
      <c r="B650" s="102" t="str">
        <f>IF(Data!$B650:B$1006&lt;&gt;"",Data!B650,"")</f>
        <v/>
      </c>
    </row>
    <row r="651" spans="1:2">
      <c r="A651" s="101">
        <v>644</v>
      </c>
      <c r="B651" s="102" t="str">
        <f>IF(Data!$B651:B$1006&lt;&gt;"",Data!B651,"")</f>
        <v/>
      </c>
    </row>
    <row r="652" spans="1:2">
      <c r="A652" s="101">
        <v>645</v>
      </c>
      <c r="B652" s="102" t="str">
        <f>IF(Data!$B652:B$1006&lt;&gt;"",Data!B652,"")</f>
        <v/>
      </c>
    </row>
    <row r="653" spans="1:2">
      <c r="A653" s="101">
        <v>646</v>
      </c>
      <c r="B653" s="102" t="str">
        <f>IF(Data!$B653:B$1006&lt;&gt;"",Data!B653,"")</f>
        <v/>
      </c>
    </row>
    <row r="654" spans="1:2">
      <c r="A654" s="101">
        <v>647</v>
      </c>
      <c r="B654" s="102" t="str">
        <f>IF(Data!$B654:B$1006&lt;&gt;"",Data!B654,"")</f>
        <v/>
      </c>
    </row>
    <row r="655" spans="1:2">
      <c r="A655" s="101">
        <v>648</v>
      </c>
      <c r="B655" s="102" t="str">
        <f>IF(Data!$B655:B$1006&lt;&gt;"",Data!B655,"")</f>
        <v/>
      </c>
    </row>
    <row r="656" spans="1:2">
      <c r="A656" s="101">
        <v>649</v>
      </c>
      <c r="B656" s="102" t="str">
        <f>IF(Data!$B656:B$1006&lt;&gt;"",Data!B656,"")</f>
        <v/>
      </c>
    </row>
    <row r="657" spans="1:2">
      <c r="A657" s="101">
        <v>650</v>
      </c>
      <c r="B657" s="102" t="str">
        <f>IF(Data!$B657:B$1006&lt;&gt;"",Data!B657,"")</f>
        <v/>
      </c>
    </row>
    <row r="658" spans="1:2">
      <c r="A658" s="101">
        <v>651</v>
      </c>
      <c r="B658" s="102" t="str">
        <f>IF(Data!$B658:B$1006&lt;&gt;"",Data!B658,"")</f>
        <v/>
      </c>
    </row>
    <row r="659" spans="1:2">
      <c r="A659" s="101">
        <v>652</v>
      </c>
      <c r="B659" s="102" t="str">
        <f>IF(Data!$B659:B$1006&lt;&gt;"",Data!B659,"")</f>
        <v/>
      </c>
    </row>
    <row r="660" spans="1:2">
      <c r="A660" s="101">
        <v>653</v>
      </c>
      <c r="B660" s="102" t="str">
        <f>IF(Data!$B660:B$1006&lt;&gt;"",Data!B660,"")</f>
        <v/>
      </c>
    </row>
    <row r="661" spans="1:2">
      <c r="A661" s="101">
        <v>654</v>
      </c>
      <c r="B661" s="102" t="str">
        <f>IF(Data!$B661:B$1006&lt;&gt;"",Data!B661,"")</f>
        <v/>
      </c>
    </row>
    <row r="662" spans="1:2">
      <c r="A662" s="101">
        <v>655</v>
      </c>
      <c r="B662" s="102" t="str">
        <f>IF(Data!$B662:B$1006&lt;&gt;"",Data!B662,"")</f>
        <v/>
      </c>
    </row>
    <row r="663" spans="1:2">
      <c r="A663" s="101">
        <v>656</v>
      </c>
      <c r="B663" s="102" t="str">
        <f>IF(Data!$B663:B$1006&lt;&gt;"",Data!B663,"")</f>
        <v/>
      </c>
    </row>
    <row r="664" spans="1:2">
      <c r="A664" s="101">
        <v>657</v>
      </c>
      <c r="B664" s="102" t="str">
        <f>IF(Data!$B664:B$1006&lt;&gt;"",Data!B664,"")</f>
        <v/>
      </c>
    </row>
    <row r="665" spans="1:2">
      <c r="A665" s="101">
        <v>658</v>
      </c>
      <c r="B665" s="102" t="str">
        <f>IF(Data!$B665:B$1006&lt;&gt;"",Data!B665,"")</f>
        <v/>
      </c>
    </row>
    <row r="666" spans="1:2">
      <c r="A666" s="101">
        <v>659</v>
      </c>
      <c r="B666" s="102" t="str">
        <f>IF(Data!$B666:B$1006&lt;&gt;"",Data!B666,"")</f>
        <v/>
      </c>
    </row>
    <row r="667" spans="1:2">
      <c r="A667" s="101">
        <v>660</v>
      </c>
      <c r="B667" s="102" t="str">
        <f>IF(Data!$B667:B$1006&lt;&gt;"",Data!B667,"")</f>
        <v/>
      </c>
    </row>
    <row r="668" spans="1:2">
      <c r="A668" s="101">
        <v>661</v>
      </c>
      <c r="B668" s="102" t="str">
        <f>IF(Data!$B668:B$1006&lt;&gt;"",Data!B668,"")</f>
        <v/>
      </c>
    </row>
    <row r="669" spans="1:2">
      <c r="A669" s="101">
        <v>662</v>
      </c>
      <c r="B669" s="102" t="str">
        <f>IF(Data!$B669:B$1006&lt;&gt;"",Data!B669,"")</f>
        <v/>
      </c>
    </row>
    <row r="670" spans="1:2">
      <c r="A670" s="101">
        <v>663</v>
      </c>
      <c r="B670" s="102" t="str">
        <f>IF(Data!$B670:B$1006&lt;&gt;"",Data!B670,"")</f>
        <v/>
      </c>
    </row>
    <row r="671" spans="1:2">
      <c r="A671" s="101">
        <v>664</v>
      </c>
      <c r="B671" s="102" t="str">
        <f>IF(Data!$B671:B$1006&lt;&gt;"",Data!B671,"")</f>
        <v/>
      </c>
    </row>
    <row r="672" spans="1:2">
      <c r="A672" s="101">
        <v>665</v>
      </c>
      <c r="B672" s="102" t="str">
        <f>IF(Data!$B672:B$1006&lt;&gt;"",Data!B672,"")</f>
        <v/>
      </c>
    </row>
    <row r="673" spans="1:2">
      <c r="A673" s="101">
        <v>666</v>
      </c>
      <c r="B673" s="102" t="str">
        <f>IF(Data!$B673:B$1006&lt;&gt;"",Data!B673,"")</f>
        <v/>
      </c>
    </row>
    <row r="674" spans="1:2">
      <c r="A674" s="101">
        <v>667</v>
      </c>
      <c r="B674" s="102" t="str">
        <f>IF(Data!$B674:B$1006&lt;&gt;"",Data!B674,"")</f>
        <v/>
      </c>
    </row>
    <row r="675" spans="1:2">
      <c r="A675" s="101">
        <v>668</v>
      </c>
      <c r="B675" s="102" t="str">
        <f>IF(Data!$B675:B$1006&lt;&gt;"",Data!B675,"")</f>
        <v/>
      </c>
    </row>
    <row r="676" spans="1:2">
      <c r="A676" s="101">
        <v>669</v>
      </c>
      <c r="B676" s="102" t="str">
        <f>IF(Data!$B676:B$1006&lt;&gt;"",Data!B676,"")</f>
        <v/>
      </c>
    </row>
    <row r="677" spans="1:2">
      <c r="A677" s="101">
        <v>670</v>
      </c>
      <c r="B677" s="102" t="str">
        <f>IF(Data!$B677:B$1006&lt;&gt;"",Data!B677,"")</f>
        <v/>
      </c>
    </row>
    <row r="678" spans="1:2">
      <c r="A678" s="101">
        <v>671</v>
      </c>
      <c r="B678" s="102" t="str">
        <f>IF(Data!$B678:B$1006&lt;&gt;"",Data!B678,"")</f>
        <v/>
      </c>
    </row>
    <row r="679" spans="1:2">
      <c r="A679" s="101">
        <v>672</v>
      </c>
      <c r="B679" s="102" t="str">
        <f>IF(Data!$B679:B$1006&lt;&gt;"",Data!B679,"")</f>
        <v/>
      </c>
    </row>
    <row r="680" spans="1:2">
      <c r="A680" s="101">
        <v>673</v>
      </c>
      <c r="B680" s="102" t="str">
        <f>IF(Data!$B680:B$1006&lt;&gt;"",Data!B680,"")</f>
        <v/>
      </c>
    </row>
    <row r="681" spans="1:2">
      <c r="A681" s="101">
        <v>674</v>
      </c>
      <c r="B681" s="102" t="str">
        <f>IF(Data!$B681:B$1006&lt;&gt;"",Data!B681,"")</f>
        <v/>
      </c>
    </row>
    <row r="682" spans="1:2">
      <c r="A682" s="101">
        <v>675</v>
      </c>
      <c r="B682" s="102" t="str">
        <f>IF(Data!$B682:B$1006&lt;&gt;"",Data!B682,"")</f>
        <v/>
      </c>
    </row>
    <row r="683" spans="1:2">
      <c r="A683" s="101">
        <v>676</v>
      </c>
      <c r="B683" s="102" t="str">
        <f>IF(Data!$B683:B$1006&lt;&gt;"",Data!B683,"")</f>
        <v/>
      </c>
    </row>
    <row r="684" spans="1:2">
      <c r="A684" s="101">
        <v>677</v>
      </c>
      <c r="B684" s="102" t="str">
        <f>IF(Data!$B684:B$1006&lt;&gt;"",Data!B684,"")</f>
        <v/>
      </c>
    </row>
    <row r="685" spans="1:2">
      <c r="A685" s="101">
        <v>678</v>
      </c>
      <c r="B685" s="102" t="str">
        <f>IF(Data!$B685:B$1006&lt;&gt;"",Data!B685,"")</f>
        <v/>
      </c>
    </row>
    <row r="686" spans="1:2">
      <c r="A686" s="101">
        <v>679</v>
      </c>
      <c r="B686" s="102" t="str">
        <f>IF(Data!$B686:B$1006&lt;&gt;"",Data!B686,"")</f>
        <v/>
      </c>
    </row>
    <row r="687" spans="1:2">
      <c r="A687" s="101">
        <v>680</v>
      </c>
      <c r="B687" s="102" t="str">
        <f>IF(Data!$B687:B$1006&lt;&gt;"",Data!B687,"")</f>
        <v/>
      </c>
    </row>
    <row r="688" spans="1:2">
      <c r="A688" s="101">
        <v>681</v>
      </c>
      <c r="B688" s="102" t="str">
        <f>IF(Data!$B688:B$1006&lt;&gt;"",Data!B688,"")</f>
        <v/>
      </c>
    </row>
    <row r="689" spans="1:2">
      <c r="A689" s="101">
        <v>682</v>
      </c>
      <c r="B689" s="102" t="str">
        <f>IF(Data!$B689:B$1006&lt;&gt;"",Data!B689,"")</f>
        <v/>
      </c>
    </row>
    <row r="690" spans="1:2">
      <c r="A690" s="101">
        <v>683</v>
      </c>
      <c r="B690" s="102" t="str">
        <f>IF(Data!$B690:B$1006&lt;&gt;"",Data!B690,"")</f>
        <v/>
      </c>
    </row>
    <row r="691" spans="1:2">
      <c r="A691" s="101">
        <v>684</v>
      </c>
      <c r="B691" s="102" t="str">
        <f>IF(Data!$B691:B$1006&lt;&gt;"",Data!B691,"")</f>
        <v/>
      </c>
    </row>
    <row r="692" spans="1:2">
      <c r="A692" s="101">
        <v>685</v>
      </c>
      <c r="B692" s="102" t="str">
        <f>IF(Data!$B692:B$1006&lt;&gt;"",Data!B692,"")</f>
        <v/>
      </c>
    </row>
    <row r="693" spans="1:2">
      <c r="A693" s="101">
        <v>686</v>
      </c>
      <c r="B693" s="102" t="str">
        <f>IF(Data!$B693:B$1006&lt;&gt;"",Data!B693,"")</f>
        <v/>
      </c>
    </row>
    <row r="694" spans="1:2">
      <c r="A694" s="101">
        <v>687</v>
      </c>
      <c r="B694" s="102" t="str">
        <f>IF(Data!$B694:B$1006&lt;&gt;"",Data!B694,"")</f>
        <v/>
      </c>
    </row>
    <row r="695" spans="1:2">
      <c r="A695" s="101">
        <v>688</v>
      </c>
      <c r="B695" s="102" t="str">
        <f>IF(Data!$B695:B$1006&lt;&gt;"",Data!B695,"")</f>
        <v/>
      </c>
    </row>
    <row r="696" spans="1:2">
      <c r="A696" s="101">
        <v>689</v>
      </c>
      <c r="B696" s="102" t="str">
        <f>IF(Data!$B696:B$1006&lt;&gt;"",Data!B696,"")</f>
        <v/>
      </c>
    </row>
    <row r="697" spans="1:2">
      <c r="A697" s="101">
        <v>690</v>
      </c>
      <c r="B697" s="102" t="str">
        <f>IF(Data!$B697:B$1006&lt;&gt;"",Data!B697,"")</f>
        <v/>
      </c>
    </row>
    <row r="698" spans="1:2">
      <c r="A698" s="101">
        <v>691</v>
      </c>
      <c r="B698" s="102" t="str">
        <f>IF(Data!$B698:B$1006&lt;&gt;"",Data!B698,"")</f>
        <v/>
      </c>
    </row>
    <row r="699" spans="1:2">
      <c r="A699" s="101">
        <v>692</v>
      </c>
      <c r="B699" s="102" t="str">
        <f>IF(Data!$B699:B$1006&lt;&gt;"",Data!B699,"")</f>
        <v/>
      </c>
    </row>
    <row r="700" spans="1:2">
      <c r="A700" s="101">
        <v>693</v>
      </c>
      <c r="B700" s="102" t="str">
        <f>IF(Data!$B700:B$1006&lt;&gt;"",Data!B700,"")</f>
        <v/>
      </c>
    </row>
    <row r="701" spans="1:2">
      <c r="A701" s="101">
        <v>694</v>
      </c>
      <c r="B701" s="102" t="str">
        <f>IF(Data!$B701:B$1006&lt;&gt;"",Data!B701,"")</f>
        <v/>
      </c>
    </row>
    <row r="702" spans="1:2">
      <c r="A702" s="101">
        <v>695</v>
      </c>
      <c r="B702" s="102" t="str">
        <f>IF(Data!$B702:B$1006&lt;&gt;"",Data!B702,"")</f>
        <v/>
      </c>
    </row>
    <row r="703" spans="1:2">
      <c r="A703" s="101">
        <v>696</v>
      </c>
      <c r="B703" s="102" t="str">
        <f>IF(Data!$B703:B$1006&lt;&gt;"",Data!B703,"")</f>
        <v/>
      </c>
    </row>
    <row r="704" spans="1:2">
      <c r="A704" s="101">
        <v>697</v>
      </c>
      <c r="B704" s="102" t="str">
        <f>IF(Data!$B704:B$1006&lt;&gt;"",Data!B704,"")</f>
        <v/>
      </c>
    </row>
    <row r="705" spans="1:2">
      <c r="A705" s="101">
        <v>698</v>
      </c>
      <c r="B705" s="102" t="str">
        <f>IF(Data!$B705:B$1006&lt;&gt;"",Data!B705,"")</f>
        <v/>
      </c>
    </row>
    <row r="706" spans="1:2">
      <c r="A706" s="101">
        <v>699</v>
      </c>
      <c r="B706" s="102" t="str">
        <f>IF(Data!$B706:B$1006&lt;&gt;"",Data!B706,"")</f>
        <v/>
      </c>
    </row>
    <row r="707" spans="1:2">
      <c r="A707" s="101">
        <v>700</v>
      </c>
      <c r="B707" s="102" t="str">
        <f>IF(Data!$B707:B$1006&lt;&gt;"",Data!B707,"")</f>
        <v/>
      </c>
    </row>
    <row r="708" spans="1:2">
      <c r="A708" s="101">
        <v>701</v>
      </c>
      <c r="B708" s="102" t="str">
        <f>IF(Data!$B708:B$1006&lt;&gt;"",Data!B708,"")</f>
        <v/>
      </c>
    </row>
    <row r="709" spans="1:2">
      <c r="A709" s="101">
        <v>702</v>
      </c>
      <c r="B709" s="102" t="str">
        <f>IF(Data!$B709:B$1006&lt;&gt;"",Data!B709,"")</f>
        <v/>
      </c>
    </row>
    <row r="710" spans="1:2">
      <c r="A710" s="101">
        <v>703</v>
      </c>
      <c r="B710" s="102" t="str">
        <f>IF(Data!$B710:B$1006&lt;&gt;"",Data!B710,"")</f>
        <v/>
      </c>
    </row>
    <row r="711" spans="1:2">
      <c r="A711" s="101">
        <v>704</v>
      </c>
      <c r="B711" s="102" t="str">
        <f>IF(Data!$B711:B$1006&lt;&gt;"",Data!B711,"")</f>
        <v/>
      </c>
    </row>
    <row r="712" spans="1:2">
      <c r="A712" s="101">
        <v>705</v>
      </c>
      <c r="B712" s="102" t="str">
        <f>IF(Data!$B712:B$1006&lt;&gt;"",Data!B712,"")</f>
        <v/>
      </c>
    </row>
    <row r="713" spans="1:2">
      <c r="A713" s="101">
        <v>706</v>
      </c>
      <c r="B713" s="102" t="str">
        <f>IF(Data!$B713:B$1006&lt;&gt;"",Data!B713,"")</f>
        <v/>
      </c>
    </row>
    <row r="714" spans="1:2">
      <c r="A714" s="101">
        <v>707</v>
      </c>
      <c r="B714" s="102" t="str">
        <f>IF(Data!$B714:B$1006&lt;&gt;"",Data!B714,"")</f>
        <v/>
      </c>
    </row>
    <row r="715" spans="1:2">
      <c r="A715" s="101">
        <v>708</v>
      </c>
      <c r="B715" s="102" t="str">
        <f>IF(Data!$B715:B$1006&lt;&gt;"",Data!B715,"")</f>
        <v/>
      </c>
    </row>
    <row r="716" spans="1:2">
      <c r="A716" s="101">
        <v>709</v>
      </c>
      <c r="B716" s="102" t="str">
        <f>IF(Data!$B716:B$1006&lt;&gt;"",Data!B716,"")</f>
        <v/>
      </c>
    </row>
    <row r="717" spans="1:2">
      <c r="A717" s="101">
        <v>710</v>
      </c>
      <c r="B717" s="102" t="str">
        <f>IF(Data!$B717:B$1006&lt;&gt;"",Data!B717,"")</f>
        <v/>
      </c>
    </row>
    <row r="718" spans="1:2">
      <c r="A718" s="101">
        <v>711</v>
      </c>
      <c r="B718" s="102" t="str">
        <f>IF(Data!$B718:B$1006&lt;&gt;"",Data!B718,"")</f>
        <v/>
      </c>
    </row>
    <row r="719" spans="1:2">
      <c r="A719" s="101">
        <v>712</v>
      </c>
      <c r="B719" s="102" t="str">
        <f>IF(Data!$B719:B$1006&lt;&gt;"",Data!B719,"")</f>
        <v/>
      </c>
    </row>
    <row r="720" spans="1:2">
      <c r="A720" s="101">
        <v>713</v>
      </c>
      <c r="B720" s="102" t="str">
        <f>IF(Data!$B720:B$1006&lt;&gt;"",Data!B720,"")</f>
        <v/>
      </c>
    </row>
    <row r="721" spans="1:2">
      <c r="A721" s="101">
        <v>714</v>
      </c>
      <c r="B721" s="102" t="str">
        <f>IF(Data!$B721:B$1006&lt;&gt;"",Data!B721,"")</f>
        <v/>
      </c>
    </row>
    <row r="722" spans="1:2">
      <c r="A722" s="101">
        <v>715</v>
      </c>
      <c r="B722" s="102" t="str">
        <f>IF(Data!$B722:B$1006&lt;&gt;"",Data!B722,"")</f>
        <v/>
      </c>
    </row>
    <row r="723" spans="1:2">
      <c r="A723" s="101">
        <v>716</v>
      </c>
      <c r="B723" s="102" t="str">
        <f>IF(Data!$B723:B$1006&lt;&gt;"",Data!B723,"")</f>
        <v/>
      </c>
    </row>
    <row r="724" spans="1:2">
      <c r="A724" s="101">
        <v>717</v>
      </c>
      <c r="B724" s="102" t="str">
        <f>IF(Data!$B724:B$1006&lt;&gt;"",Data!B724,"")</f>
        <v/>
      </c>
    </row>
    <row r="725" spans="1:2">
      <c r="A725" s="101">
        <v>718</v>
      </c>
      <c r="B725" s="102" t="str">
        <f>IF(Data!$B725:B$1006&lt;&gt;"",Data!B725,"")</f>
        <v/>
      </c>
    </row>
    <row r="726" spans="1:2">
      <c r="A726" s="101">
        <v>719</v>
      </c>
      <c r="B726" s="102" t="str">
        <f>IF(Data!$B726:B$1006&lt;&gt;"",Data!B726,"")</f>
        <v/>
      </c>
    </row>
    <row r="727" spans="1:2">
      <c r="A727" s="101">
        <v>720</v>
      </c>
      <c r="B727" s="102" t="str">
        <f>IF(Data!$B727:B$1006&lt;&gt;"",Data!B727,"")</f>
        <v/>
      </c>
    </row>
    <row r="728" spans="1:2">
      <c r="A728" s="101">
        <v>721</v>
      </c>
      <c r="B728" s="102" t="str">
        <f>IF(Data!$B728:B$1006&lt;&gt;"",Data!B728,"")</f>
        <v/>
      </c>
    </row>
    <row r="729" spans="1:2">
      <c r="A729" s="101">
        <v>722</v>
      </c>
      <c r="B729" s="102" t="str">
        <f>IF(Data!$B729:B$1006&lt;&gt;"",Data!B729,"")</f>
        <v/>
      </c>
    </row>
    <row r="730" spans="1:2">
      <c r="A730" s="101">
        <v>723</v>
      </c>
      <c r="B730" s="102" t="str">
        <f>IF(Data!$B730:B$1006&lt;&gt;"",Data!B730,"")</f>
        <v/>
      </c>
    </row>
    <row r="731" spans="1:2">
      <c r="A731" s="101">
        <v>724</v>
      </c>
      <c r="B731" s="102" t="str">
        <f>IF(Data!$B731:B$1006&lt;&gt;"",Data!B731,"")</f>
        <v/>
      </c>
    </row>
    <row r="732" spans="1:2">
      <c r="A732" s="101">
        <v>725</v>
      </c>
      <c r="B732" s="102" t="str">
        <f>IF(Data!$B732:B$1006&lt;&gt;"",Data!B732,"")</f>
        <v/>
      </c>
    </row>
    <row r="733" spans="1:2">
      <c r="A733" s="101">
        <v>726</v>
      </c>
      <c r="B733" s="102" t="str">
        <f>IF(Data!$B733:B$1006&lt;&gt;"",Data!B733,"")</f>
        <v/>
      </c>
    </row>
    <row r="734" spans="1:2">
      <c r="A734" s="101">
        <v>727</v>
      </c>
      <c r="B734" s="102" t="str">
        <f>IF(Data!$B734:B$1006&lt;&gt;"",Data!B734,"")</f>
        <v/>
      </c>
    </row>
    <row r="735" spans="1:2">
      <c r="A735" s="101">
        <v>728</v>
      </c>
      <c r="B735" s="102" t="str">
        <f>IF(Data!$B735:B$1006&lt;&gt;"",Data!B735,"")</f>
        <v/>
      </c>
    </row>
    <row r="736" spans="1:2">
      <c r="A736" s="101">
        <v>729</v>
      </c>
      <c r="B736" s="102" t="str">
        <f>IF(Data!$B736:B$1006&lt;&gt;"",Data!B736,"")</f>
        <v/>
      </c>
    </row>
    <row r="737" spans="1:2">
      <c r="A737" s="101">
        <v>730</v>
      </c>
      <c r="B737" s="102" t="str">
        <f>IF(Data!$B737:B$1006&lt;&gt;"",Data!B737,"")</f>
        <v/>
      </c>
    </row>
    <row r="738" spans="1:2">
      <c r="A738" s="101">
        <v>731</v>
      </c>
      <c r="B738" s="102" t="str">
        <f>IF(Data!$B738:B$1006&lt;&gt;"",Data!B738,"")</f>
        <v/>
      </c>
    </row>
    <row r="739" spans="1:2">
      <c r="A739" s="101">
        <v>732</v>
      </c>
      <c r="B739" s="102" t="str">
        <f>IF(Data!$B739:B$1006&lt;&gt;"",Data!B739,"")</f>
        <v/>
      </c>
    </row>
    <row r="740" spans="1:2">
      <c r="A740" s="101">
        <v>733</v>
      </c>
      <c r="B740" s="102" t="str">
        <f>IF(Data!$B740:B$1006&lt;&gt;"",Data!B740,"")</f>
        <v/>
      </c>
    </row>
    <row r="741" spans="1:2">
      <c r="A741" s="101">
        <v>734</v>
      </c>
      <c r="B741" s="102" t="str">
        <f>IF(Data!$B741:B$1006&lt;&gt;"",Data!B741,"")</f>
        <v/>
      </c>
    </row>
    <row r="742" spans="1:2">
      <c r="A742" s="101">
        <v>735</v>
      </c>
      <c r="B742" s="102" t="str">
        <f>IF(Data!$B742:B$1006&lt;&gt;"",Data!B742,"")</f>
        <v/>
      </c>
    </row>
    <row r="743" spans="1:2">
      <c r="A743" s="101">
        <v>736</v>
      </c>
      <c r="B743" s="102" t="str">
        <f>IF(Data!$B743:B$1006&lt;&gt;"",Data!B743,"")</f>
        <v/>
      </c>
    </row>
    <row r="744" spans="1:2">
      <c r="A744" s="101">
        <v>737</v>
      </c>
      <c r="B744" s="102" t="str">
        <f>IF(Data!$B744:B$1006&lt;&gt;"",Data!B744,"")</f>
        <v/>
      </c>
    </row>
    <row r="745" spans="1:2">
      <c r="A745" s="101">
        <v>738</v>
      </c>
      <c r="B745" s="102" t="str">
        <f>IF(Data!$B745:B$1006&lt;&gt;"",Data!B745,"")</f>
        <v/>
      </c>
    </row>
    <row r="746" spans="1:2">
      <c r="A746" s="101">
        <v>739</v>
      </c>
      <c r="B746" s="102" t="str">
        <f>IF(Data!$B746:B$1006&lt;&gt;"",Data!B746,"")</f>
        <v/>
      </c>
    </row>
    <row r="747" spans="1:2">
      <c r="A747" s="101">
        <v>740</v>
      </c>
      <c r="B747" s="102" t="str">
        <f>IF(Data!$B747:B$1006&lt;&gt;"",Data!B747,"")</f>
        <v/>
      </c>
    </row>
    <row r="748" spans="1:2">
      <c r="A748" s="101">
        <v>741</v>
      </c>
      <c r="B748" s="102" t="str">
        <f>IF(Data!$B748:B$1006&lt;&gt;"",Data!B748,"")</f>
        <v/>
      </c>
    </row>
    <row r="749" spans="1:2">
      <c r="A749" s="101">
        <v>742</v>
      </c>
      <c r="B749" s="102" t="str">
        <f>IF(Data!$B749:B$1006&lt;&gt;"",Data!B749,"")</f>
        <v/>
      </c>
    </row>
    <row r="750" spans="1:2">
      <c r="A750" s="101">
        <v>743</v>
      </c>
      <c r="B750" s="102" t="str">
        <f>IF(Data!$B750:B$1006&lt;&gt;"",Data!B750,"")</f>
        <v/>
      </c>
    </row>
    <row r="751" spans="1:2">
      <c r="A751" s="101">
        <v>744</v>
      </c>
      <c r="B751" s="102" t="str">
        <f>IF(Data!$B751:B$1006&lt;&gt;"",Data!B751,"")</f>
        <v/>
      </c>
    </row>
    <row r="752" spans="1:2">
      <c r="A752" s="101">
        <v>745</v>
      </c>
      <c r="B752" s="102" t="str">
        <f>IF(Data!$B752:B$1006&lt;&gt;"",Data!B752,"")</f>
        <v/>
      </c>
    </row>
    <row r="753" spans="1:2">
      <c r="A753" s="101">
        <v>746</v>
      </c>
      <c r="B753" s="102" t="str">
        <f>IF(Data!$B753:B$1006&lt;&gt;"",Data!B753,"")</f>
        <v/>
      </c>
    </row>
    <row r="754" spans="1:2">
      <c r="A754" s="101">
        <v>747</v>
      </c>
      <c r="B754" s="102" t="str">
        <f>IF(Data!$B754:B$1006&lt;&gt;"",Data!B754,"")</f>
        <v/>
      </c>
    </row>
    <row r="755" spans="1:2">
      <c r="A755" s="101">
        <v>748</v>
      </c>
      <c r="B755" s="102" t="str">
        <f>IF(Data!$B755:B$1006&lt;&gt;"",Data!B755,"")</f>
        <v/>
      </c>
    </row>
    <row r="756" spans="1:2">
      <c r="A756" s="101">
        <v>749</v>
      </c>
      <c r="B756" s="102" t="str">
        <f>IF(Data!$B756:B$1006&lt;&gt;"",Data!B756,"")</f>
        <v/>
      </c>
    </row>
    <row r="757" spans="1:2">
      <c r="A757" s="101">
        <v>750</v>
      </c>
      <c r="B757" s="102" t="str">
        <f>IF(Data!$B757:B$1006&lt;&gt;"",Data!B757,"")</f>
        <v/>
      </c>
    </row>
    <row r="758" spans="1:2">
      <c r="A758" s="101">
        <v>751</v>
      </c>
      <c r="B758" s="102" t="str">
        <f>IF(Data!$B758:B$1006&lt;&gt;"",Data!B758,"")</f>
        <v/>
      </c>
    </row>
    <row r="759" spans="1:2">
      <c r="A759" s="101">
        <v>752</v>
      </c>
      <c r="B759" s="102" t="str">
        <f>IF(Data!$B759:B$1006&lt;&gt;"",Data!B759,"")</f>
        <v/>
      </c>
    </row>
    <row r="760" spans="1:2">
      <c r="A760" s="101">
        <v>753</v>
      </c>
      <c r="B760" s="102" t="str">
        <f>IF(Data!$B760:B$1006&lt;&gt;"",Data!B760,"")</f>
        <v/>
      </c>
    </row>
    <row r="761" spans="1:2">
      <c r="A761" s="101">
        <v>754</v>
      </c>
      <c r="B761" s="102" t="str">
        <f>IF(Data!$B761:B$1006&lt;&gt;"",Data!B761,"")</f>
        <v/>
      </c>
    </row>
    <row r="762" spans="1:2">
      <c r="A762" s="101">
        <v>755</v>
      </c>
      <c r="B762" s="102" t="str">
        <f>IF(Data!$B762:B$1006&lt;&gt;"",Data!B762,"")</f>
        <v/>
      </c>
    </row>
    <row r="763" spans="1:2">
      <c r="A763" s="101">
        <v>756</v>
      </c>
      <c r="B763" s="102" t="str">
        <f>IF(Data!$B763:B$1006&lt;&gt;"",Data!B763,"")</f>
        <v/>
      </c>
    </row>
    <row r="764" spans="1:2">
      <c r="A764" s="101">
        <v>757</v>
      </c>
      <c r="B764" s="102" t="str">
        <f>IF(Data!$B764:B$1006&lt;&gt;"",Data!B764,"")</f>
        <v/>
      </c>
    </row>
    <row r="765" spans="1:2">
      <c r="A765" s="101">
        <v>758</v>
      </c>
      <c r="B765" s="102" t="str">
        <f>IF(Data!$B765:B$1006&lt;&gt;"",Data!B765,"")</f>
        <v/>
      </c>
    </row>
    <row r="766" spans="1:2">
      <c r="A766" s="101">
        <v>759</v>
      </c>
      <c r="B766" s="102" t="str">
        <f>IF(Data!$B766:B$1006&lt;&gt;"",Data!B766,"")</f>
        <v/>
      </c>
    </row>
    <row r="767" spans="1:2">
      <c r="A767" s="101">
        <v>760</v>
      </c>
      <c r="B767" s="102" t="str">
        <f>IF(Data!$B767:B$1006&lt;&gt;"",Data!B767,"")</f>
        <v/>
      </c>
    </row>
    <row r="768" spans="1:2">
      <c r="A768" s="101">
        <v>761</v>
      </c>
      <c r="B768" s="102" t="str">
        <f>IF(Data!$B768:B$1006&lt;&gt;"",Data!B768,"")</f>
        <v/>
      </c>
    </row>
    <row r="769" spans="1:2">
      <c r="A769" s="101">
        <v>762</v>
      </c>
      <c r="B769" s="102" t="str">
        <f>IF(Data!$B769:B$1006&lt;&gt;"",Data!B769,"")</f>
        <v/>
      </c>
    </row>
    <row r="770" spans="1:2">
      <c r="A770" s="101">
        <v>763</v>
      </c>
      <c r="B770" s="102" t="str">
        <f>IF(Data!$B770:B$1006&lt;&gt;"",Data!B770,"")</f>
        <v/>
      </c>
    </row>
    <row r="771" spans="1:2">
      <c r="A771" s="101">
        <v>764</v>
      </c>
      <c r="B771" s="102" t="str">
        <f>IF(Data!$B771:B$1006&lt;&gt;"",Data!B771,"")</f>
        <v/>
      </c>
    </row>
    <row r="772" spans="1:2">
      <c r="A772" s="101">
        <v>765</v>
      </c>
      <c r="B772" s="102" t="str">
        <f>IF(Data!$B772:B$1006&lt;&gt;"",Data!B772,"")</f>
        <v/>
      </c>
    </row>
    <row r="773" spans="1:2">
      <c r="A773" s="101">
        <v>766</v>
      </c>
      <c r="B773" s="102" t="str">
        <f>IF(Data!$B773:B$1006&lt;&gt;"",Data!B773,"")</f>
        <v/>
      </c>
    </row>
    <row r="774" spans="1:2">
      <c r="A774" s="101">
        <v>767</v>
      </c>
      <c r="B774" s="102" t="str">
        <f>IF(Data!$B774:B$1006&lt;&gt;"",Data!B774,"")</f>
        <v/>
      </c>
    </row>
    <row r="775" spans="1:2">
      <c r="A775" s="101">
        <v>768</v>
      </c>
      <c r="B775" s="102" t="str">
        <f>IF(Data!$B775:B$1006&lt;&gt;"",Data!B775,"")</f>
        <v/>
      </c>
    </row>
    <row r="776" spans="1:2">
      <c r="A776" s="101">
        <v>769</v>
      </c>
      <c r="B776" s="102" t="str">
        <f>IF(Data!$B776:B$1006&lt;&gt;"",Data!B776,"")</f>
        <v/>
      </c>
    </row>
    <row r="777" spans="1:2">
      <c r="A777" s="101">
        <v>770</v>
      </c>
      <c r="B777" s="102" t="str">
        <f>IF(Data!$B777:B$1006&lt;&gt;"",Data!B777,"")</f>
        <v/>
      </c>
    </row>
    <row r="778" spans="1:2">
      <c r="A778" s="101">
        <v>771</v>
      </c>
      <c r="B778" s="102" t="str">
        <f>IF(Data!$B778:B$1006&lt;&gt;"",Data!B778,"")</f>
        <v/>
      </c>
    </row>
    <row r="779" spans="1:2">
      <c r="A779" s="101">
        <v>772</v>
      </c>
      <c r="B779" s="102" t="str">
        <f>IF(Data!$B779:B$1006&lt;&gt;"",Data!B779,"")</f>
        <v/>
      </c>
    </row>
    <row r="780" spans="1:2">
      <c r="A780" s="101">
        <v>773</v>
      </c>
      <c r="B780" s="102" t="str">
        <f>IF(Data!$B780:B$1006&lt;&gt;"",Data!B780,"")</f>
        <v/>
      </c>
    </row>
    <row r="781" spans="1:2">
      <c r="A781" s="101">
        <v>774</v>
      </c>
      <c r="B781" s="102" t="str">
        <f>IF(Data!$B781:B$1006&lt;&gt;"",Data!B781,"")</f>
        <v/>
      </c>
    </row>
    <row r="782" spans="1:2">
      <c r="A782" s="101">
        <v>775</v>
      </c>
      <c r="B782" s="102" t="str">
        <f>IF(Data!$B782:B$1006&lt;&gt;"",Data!B782,"")</f>
        <v/>
      </c>
    </row>
    <row r="783" spans="1:2">
      <c r="A783" s="101">
        <v>776</v>
      </c>
      <c r="B783" s="102" t="str">
        <f>IF(Data!$B783:B$1006&lt;&gt;"",Data!B783,"")</f>
        <v/>
      </c>
    </row>
    <row r="784" spans="1:2">
      <c r="A784" s="101">
        <v>777</v>
      </c>
      <c r="B784" s="102" t="str">
        <f>IF(Data!$B784:B$1006&lt;&gt;"",Data!B784,"")</f>
        <v/>
      </c>
    </row>
    <row r="785" spans="1:2">
      <c r="A785" s="101">
        <v>778</v>
      </c>
      <c r="B785" s="102" t="str">
        <f>IF(Data!$B785:B$1006&lt;&gt;"",Data!B785,"")</f>
        <v/>
      </c>
    </row>
    <row r="786" spans="1:2">
      <c r="A786" s="101">
        <v>779</v>
      </c>
      <c r="B786" s="102" t="str">
        <f>IF(Data!$B786:B$1006&lt;&gt;"",Data!B786,"")</f>
        <v/>
      </c>
    </row>
    <row r="787" spans="1:2">
      <c r="A787" s="101">
        <v>780</v>
      </c>
      <c r="B787" s="102" t="str">
        <f>IF(Data!$B787:B$1006&lt;&gt;"",Data!B787,"")</f>
        <v/>
      </c>
    </row>
    <row r="788" spans="1:2">
      <c r="A788" s="101">
        <v>781</v>
      </c>
      <c r="B788" s="102" t="str">
        <f>IF(Data!$B788:B$1006&lt;&gt;"",Data!B788,"")</f>
        <v/>
      </c>
    </row>
    <row r="789" spans="1:2">
      <c r="A789" s="101">
        <v>782</v>
      </c>
      <c r="B789" s="102" t="str">
        <f>IF(Data!$B789:B$1006&lt;&gt;"",Data!B789,"")</f>
        <v/>
      </c>
    </row>
    <row r="790" spans="1:2">
      <c r="A790" s="101">
        <v>783</v>
      </c>
      <c r="B790" s="102" t="str">
        <f>IF(Data!$B790:B$1006&lt;&gt;"",Data!B790,"")</f>
        <v/>
      </c>
    </row>
    <row r="791" spans="1:2">
      <c r="A791" s="101">
        <v>784</v>
      </c>
      <c r="B791" s="102" t="str">
        <f>IF(Data!$B791:B$1006&lt;&gt;"",Data!B791,"")</f>
        <v/>
      </c>
    </row>
    <row r="792" spans="1:2">
      <c r="A792" s="101">
        <v>785</v>
      </c>
      <c r="B792" s="102" t="str">
        <f>IF(Data!$B792:B$1006&lt;&gt;"",Data!B792,"")</f>
        <v/>
      </c>
    </row>
    <row r="793" spans="1:2">
      <c r="A793" s="101">
        <v>786</v>
      </c>
      <c r="B793" s="102" t="str">
        <f>IF(Data!$B793:B$1006&lt;&gt;"",Data!B793,"")</f>
        <v/>
      </c>
    </row>
    <row r="794" spans="1:2">
      <c r="A794" s="101">
        <v>787</v>
      </c>
      <c r="B794" s="102" t="str">
        <f>IF(Data!$B794:B$1006&lt;&gt;"",Data!B794,"")</f>
        <v/>
      </c>
    </row>
    <row r="795" spans="1:2">
      <c r="A795" s="101">
        <v>788</v>
      </c>
      <c r="B795" s="102" t="str">
        <f>IF(Data!$B795:B$1006&lt;&gt;"",Data!B795,"")</f>
        <v/>
      </c>
    </row>
    <row r="796" spans="1:2">
      <c r="A796" s="101">
        <v>789</v>
      </c>
      <c r="B796" s="102" t="str">
        <f>IF(Data!$B796:B$1006&lt;&gt;"",Data!B796,"")</f>
        <v/>
      </c>
    </row>
    <row r="797" spans="1:2">
      <c r="A797" s="101">
        <v>790</v>
      </c>
      <c r="B797" s="102" t="str">
        <f>IF(Data!$B797:B$1006&lt;&gt;"",Data!B797,"")</f>
        <v/>
      </c>
    </row>
    <row r="798" spans="1:2">
      <c r="A798" s="101">
        <v>791</v>
      </c>
      <c r="B798" s="102" t="str">
        <f>IF(Data!$B798:B$1006&lt;&gt;"",Data!B798,"")</f>
        <v/>
      </c>
    </row>
    <row r="799" spans="1:2">
      <c r="A799" s="101">
        <v>792</v>
      </c>
      <c r="B799" s="102" t="str">
        <f>IF(Data!$B799:B$1006&lt;&gt;"",Data!B799,"")</f>
        <v/>
      </c>
    </row>
    <row r="800" spans="1:2">
      <c r="A800" s="101">
        <v>793</v>
      </c>
      <c r="B800" s="102" t="str">
        <f>IF(Data!$B800:B$1006&lt;&gt;"",Data!B800,"")</f>
        <v/>
      </c>
    </row>
    <row r="801" spans="1:2">
      <c r="A801" s="101">
        <v>794</v>
      </c>
      <c r="B801" s="102" t="str">
        <f>IF(Data!$B801:B$1006&lt;&gt;"",Data!B801,"")</f>
        <v/>
      </c>
    </row>
    <row r="802" spans="1:2">
      <c r="A802" s="101">
        <v>795</v>
      </c>
      <c r="B802" s="102" t="str">
        <f>IF(Data!$B802:B$1006&lt;&gt;"",Data!B802,"")</f>
        <v/>
      </c>
    </row>
    <row r="803" spans="1:2">
      <c r="A803" s="101">
        <v>796</v>
      </c>
      <c r="B803" s="102" t="str">
        <f>IF(Data!$B803:B$1006&lt;&gt;"",Data!B803,"")</f>
        <v/>
      </c>
    </row>
    <row r="804" spans="1:2">
      <c r="A804" s="101">
        <v>797</v>
      </c>
      <c r="B804" s="102" t="str">
        <f>IF(Data!$B804:B$1006&lt;&gt;"",Data!B804,"")</f>
        <v/>
      </c>
    </row>
    <row r="805" spans="1:2">
      <c r="A805" s="101">
        <v>798</v>
      </c>
      <c r="B805" s="102" t="str">
        <f>IF(Data!$B805:B$1006&lt;&gt;"",Data!B805,"")</f>
        <v/>
      </c>
    </row>
    <row r="806" spans="1:2">
      <c r="A806" s="101">
        <v>799</v>
      </c>
      <c r="B806" s="102" t="str">
        <f>IF(Data!$B806:B$1006&lt;&gt;"",Data!B806,"")</f>
        <v/>
      </c>
    </row>
    <row r="807" spans="1:2">
      <c r="A807" s="101">
        <v>800</v>
      </c>
      <c r="B807" s="102" t="str">
        <f>IF(Data!$B807:B$1006&lt;&gt;"",Data!B807,"")</f>
        <v/>
      </c>
    </row>
    <row r="808" spans="1:2">
      <c r="A808" s="101">
        <v>801</v>
      </c>
      <c r="B808" s="102" t="str">
        <f>IF(Data!$B808:B$1006&lt;&gt;"",Data!B808,"")</f>
        <v/>
      </c>
    </row>
    <row r="809" spans="1:2">
      <c r="A809" s="101">
        <v>802</v>
      </c>
      <c r="B809" s="102" t="str">
        <f>IF(Data!$B809:B$1006&lt;&gt;"",Data!B809,"")</f>
        <v/>
      </c>
    </row>
    <row r="810" spans="1:2">
      <c r="A810" s="101">
        <v>803</v>
      </c>
      <c r="B810" s="102" t="str">
        <f>IF(Data!$B810:B$1006&lt;&gt;"",Data!B810,"")</f>
        <v/>
      </c>
    </row>
    <row r="811" spans="1:2">
      <c r="A811" s="101">
        <v>804</v>
      </c>
      <c r="B811" s="102" t="str">
        <f>IF(Data!$B811:B$1006&lt;&gt;"",Data!B811,"")</f>
        <v/>
      </c>
    </row>
    <row r="812" spans="1:2">
      <c r="A812" s="101">
        <v>805</v>
      </c>
      <c r="B812" s="102" t="str">
        <f>IF(Data!$B812:B$1006&lt;&gt;"",Data!B812,"")</f>
        <v/>
      </c>
    </row>
    <row r="813" spans="1:2">
      <c r="A813" s="101">
        <v>806</v>
      </c>
      <c r="B813" s="102" t="str">
        <f>IF(Data!$B813:B$1006&lt;&gt;"",Data!B813,"")</f>
        <v/>
      </c>
    </row>
    <row r="814" spans="1:2">
      <c r="A814" s="101">
        <v>807</v>
      </c>
      <c r="B814" s="102" t="str">
        <f>IF(Data!$B814:B$1006&lt;&gt;"",Data!B814,"")</f>
        <v/>
      </c>
    </row>
    <row r="815" spans="1:2">
      <c r="A815" s="101">
        <v>808</v>
      </c>
      <c r="B815" s="102" t="str">
        <f>IF(Data!$B815:B$1006&lt;&gt;"",Data!B815,"")</f>
        <v/>
      </c>
    </row>
    <row r="816" spans="1:2">
      <c r="A816" s="101">
        <v>809</v>
      </c>
      <c r="B816" s="102" t="str">
        <f>IF(Data!$B816:B$1006&lt;&gt;"",Data!B816,"")</f>
        <v/>
      </c>
    </row>
    <row r="817" spans="1:2">
      <c r="A817" s="101">
        <v>810</v>
      </c>
      <c r="B817" s="102" t="str">
        <f>IF(Data!$B817:B$1006&lt;&gt;"",Data!B817,"")</f>
        <v/>
      </c>
    </row>
    <row r="818" spans="1:2">
      <c r="A818" s="101">
        <v>811</v>
      </c>
      <c r="B818" s="102" t="str">
        <f>IF(Data!$B818:B$1006&lt;&gt;"",Data!B818,"")</f>
        <v/>
      </c>
    </row>
    <row r="819" spans="1:2">
      <c r="A819" s="101">
        <v>812</v>
      </c>
      <c r="B819" s="102" t="str">
        <f>IF(Data!$B819:B$1006&lt;&gt;"",Data!B819,"")</f>
        <v/>
      </c>
    </row>
    <row r="820" spans="1:2">
      <c r="A820" s="101">
        <v>813</v>
      </c>
      <c r="B820" s="102" t="str">
        <f>IF(Data!$B820:B$1006&lt;&gt;"",Data!B820,"")</f>
        <v/>
      </c>
    </row>
    <row r="821" spans="1:2">
      <c r="A821" s="101">
        <v>814</v>
      </c>
      <c r="B821" s="102" t="str">
        <f>IF(Data!$B821:B$1006&lt;&gt;"",Data!B821,"")</f>
        <v/>
      </c>
    </row>
    <row r="822" spans="1:2">
      <c r="A822" s="101">
        <v>815</v>
      </c>
      <c r="B822" s="102" t="str">
        <f>IF(Data!$B822:B$1006&lt;&gt;"",Data!B822,"")</f>
        <v/>
      </c>
    </row>
    <row r="823" spans="1:2">
      <c r="A823" s="101">
        <v>816</v>
      </c>
      <c r="B823" s="102" t="str">
        <f>IF(Data!$B823:B$1006&lt;&gt;"",Data!B823,"")</f>
        <v/>
      </c>
    </row>
    <row r="824" spans="1:2">
      <c r="A824" s="101">
        <v>817</v>
      </c>
      <c r="B824" s="102" t="str">
        <f>IF(Data!$B824:B$1006&lt;&gt;"",Data!B824,"")</f>
        <v/>
      </c>
    </row>
    <row r="825" spans="1:2">
      <c r="A825" s="101">
        <v>818</v>
      </c>
      <c r="B825" s="102" t="str">
        <f>IF(Data!$B825:B$1006&lt;&gt;"",Data!B825,"")</f>
        <v/>
      </c>
    </row>
    <row r="826" spans="1:2">
      <c r="A826" s="101">
        <v>819</v>
      </c>
      <c r="B826" s="102" t="str">
        <f>IF(Data!$B826:B$1006&lt;&gt;"",Data!B826,"")</f>
        <v/>
      </c>
    </row>
    <row r="827" spans="1:2">
      <c r="A827" s="101">
        <v>820</v>
      </c>
      <c r="B827" s="102" t="str">
        <f>IF(Data!$B827:B$1006&lt;&gt;"",Data!B827,"")</f>
        <v/>
      </c>
    </row>
    <row r="828" spans="1:2">
      <c r="A828" s="101">
        <v>821</v>
      </c>
      <c r="B828" s="102" t="str">
        <f>IF(Data!$B828:B$1006&lt;&gt;"",Data!B828,"")</f>
        <v/>
      </c>
    </row>
    <row r="829" spans="1:2">
      <c r="A829" s="101">
        <v>822</v>
      </c>
      <c r="B829" s="102" t="str">
        <f>IF(Data!$B829:B$1006&lt;&gt;"",Data!B829,"")</f>
        <v/>
      </c>
    </row>
    <row r="830" spans="1:2">
      <c r="A830" s="101">
        <v>823</v>
      </c>
      <c r="B830" s="102" t="str">
        <f>IF(Data!$B830:B$1006&lt;&gt;"",Data!B830,"")</f>
        <v/>
      </c>
    </row>
    <row r="831" spans="1:2">
      <c r="A831" s="101">
        <v>824</v>
      </c>
      <c r="B831" s="102" t="str">
        <f>IF(Data!$B831:B$1006&lt;&gt;"",Data!B831,"")</f>
        <v/>
      </c>
    </row>
    <row r="832" spans="1:2">
      <c r="A832" s="101">
        <v>825</v>
      </c>
      <c r="B832" s="102" t="str">
        <f>IF(Data!$B832:B$1006&lt;&gt;"",Data!B832,"")</f>
        <v/>
      </c>
    </row>
    <row r="833" spans="1:2">
      <c r="A833" s="101">
        <v>826</v>
      </c>
      <c r="B833" s="102" t="str">
        <f>IF(Data!$B833:B$1006&lt;&gt;"",Data!B833,"")</f>
        <v/>
      </c>
    </row>
    <row r="834" spans="1:2">
      <c r="A834" s="101">
        <v>827</v>
      </c>
      <c r="B834" s="102" t="str">
        <f>IF(Data!$B834:B$1006&lt;&gt;"",Data!B834,"")</f>
        <v/>
      </c>
    </row>
    <row r="835" spans="1:2">
      <c r="A835" s="101">
        <v>828</v>
      </c>
      <c r="B835" s="102" t="str">
        <f>IF(Data!$B835:B$1006&lt;&gt;"",Data!B835,"")</f>
        <v/>
      </c>
    </row>
    <row r="836" spans="1:2">
      <c r="A836" s="101">
        <v>829</v>
      </c>
      <c r="B836" s="102" t="str">
        <f>IF(Data!$B836:B$1006&lt;&gt;"",Data!B836,"")</f>
        <v/>
      </c>
    </row>
    <row r="837" spans="1:2">
      <c r="A837" s="101">
        <v>830</v>
      </c>
      <c r="B837" s="102" t="str">
        <f>IF(Data!$B837:B$1006&lt;&gt;"",Data!B837,"")</f>
        <v/>
      </c>
    </row>
    <row r="838" spans="1:2">
      <c r="A838" s="101">
        <v>831</v>
      </c>
      <c r="B838" s="102" t="str">
        <f>IF(Data!$B838:B$1006&lt;&gt;"",Data!B838,"")</f>
        <v/>
      </c>
    </row>
    <row r="839" spans="1:2">
      <c r="A839" s="101">
        <v>832</v>
      </c>
      <c r="B839" s="102" t="str">
        <f>IF(Data!$B839:B$1006&lt;&gt;"",Data!B839,"")</f>
        <v/>
      </c>
    </row>
    <row r="840" spans="1:2">
      <c r="A840" s="101">
        <v>833</v>
      </c>
      <c r="B840" s="102" t="str">
        <f>IF(Data!$B840:B$1006&lt;&gt;"",Data!B840,"")</f>
        <v/>
      </c>
    </row>
    <row r="841" spans="1:2">
      <c r="A841" s="101">
        <v>834</v>
      </c>
      <c r="B841" s="102" t="str">
        <f>IF(Data!$B841:B$1006&lt;&gt;"",Data!B841,"")</f>
        <v/>
      </c>
    </row>
    <row r="842" spans="1:2">
      <c r="A842" s="101">
        <v>835</v>
      </c>
      <c r="B842" s="102" t="str">
        <f>IF(Data!$B842:B$1006&lt;&gt;"",Data!B842,"")</f>
        <v/>
      </c>
    </row>
    <row r="843" spans="1:2">
      <c r="A843" s="101">
        <v>836</v>
      </c>
      <c r="B843" s="102" t="str">
        <f>IF(Data!$B843:B$1006&lt;&gt;"",Data!B843,"")</f>
        <v/>
      </c>
    </row>
    <row r="844" spans="1:2">
      <c r="A844" s="101">
        <v>837</v>
      </c>
      <c r="B844" s="102" t="str">
        <f>IF(Data!$B844:B$1006&lt;&gt;"",Data!B844,"")</f>
        <v/>
      </c>
    </row>
    <row r="845" spans="1:2">
      <c r="A845" s="101">
        <v>838</v>
      </c>
      <c r="B845" s="102" t="str">
        <f>IF(Data!$B845:B$1006&lt;&gt;"",Data!B845,"")</f>
        <v/>
      </c>
    </row>
    <row r="846" spans="1:2">
      <c r="A846" s="101">
        <v>839</v>
      </c>
      <c r="B846" s="102" t="str">
        <f>IF(Data!$B846:B$1006&lt;&gt;"",Data!B846,"")</f>
        <v/>
      </c>
    </row>
    <row r="847" spans="1:2">
      <c r="A847" s="101">
        <v>840</v>
      </c>
      <c r="B847" s="102" t="str">
        <f>IF(Data!$B847:B$1006&lt;&gt;"",Data!B847,"")</f>
        <v/>
      </c>
    </row>
    <row r="848" spans="1:2">
      <c r="A848" s="101">
        <v>841</v>
      </c>
      <c r="B848" s="102" t="str">
        <f>IF(Data!$B848:B$1006&lt;&gt;"",Data!B848,"")</f>
        <v/>
      </c>
    </row>
    <row r="849" spans="1:2">
      <c r="A849" s="101">
        <v>842</v>
      </c>
      <c r="B849" s="102" t="str">
        <f>IF(Data!$B849:B$1006&lt;&gt;"",Data!B849,"")</f>
        <v/>
      </c>
    </row>
    <row r="850" spans="1:2">
      <c r="A850" s="101">
        <v>843</v>
      </c>
      <c r="B850" s="102" t="str">
        <f>IF(Data!$B850:B$1006&lt;&gt;"",Data!B850,"")</f>
        <v/>
      </c>
    </row>
    <row r="851" spans="1:2">
      <c r="A851" s="101">
        <v>844</v>
      </c>
      <c r="B851" s="102" t="str">
        <f>IF(Data!$B851:B$1006&lt;&gt;"",Data!B851,"")</f>
        <v/>
      </c>
    </row>
    <row r="852" spans="1:2">
      <c r="A852" s="101">
        <v>845</v>
      </c>
      <c r="B852" s="102" t="str">
        <f>IF(Data!$B852:B$1006&lt;&gt;"",Data!B852,"")</f>
        <v/>
      </c>
    </row>
    <row r="853" spans="1:2">
      <c r="A853" s="101">
        <v>846</v>
      </c>
      <c r="B853" s="102" t="str">
        <f>IF(Data!$B853:B$1006&lt;&gt;"",Data!B853,"")</f>
        <v/>
      </c>
    </row>
    <row r="854" spans="1:2">
      <c r="A854" s="101">
        <v>847</v>
      </c>
      <c r="B854" s="102" t="str">
        <f>IF(Data!$B854:B$1006&lt;&gt;"",Data!B854,"")</f>
        <v/>
      </c>
    </row>
    <row r="855" spans="1:2">
      <c r="A855" s="101">
        <v>848</v>
      </c>
      <c r="B855" s="102" t="str">
        <f>IF(Data!$B855:B$1006&lt;&gt;"",Data!B855,"")</f>
        <v/>
      </c>
    </row>
    <row r="856" spans="1:2">
      <c r="A856" s="101">
        <v>849</v>
      </c>
      <c r="B856" s="102" t="str">
        <f>IF(Data!$B856:B$1006&lt;&gt;"",Data!B856,"")</f>
        <v/>
      </c>
    </row>
    <row r="857" spans="1:2">
      <c r="A857" s="101">
        <v>850</v>
      </c>
      <c r="B857" s="102" t="str">
        <f>IF(Data!$B857:B$1006&lt;&gt;"",Data!B857,"")</f>
        <v/>
      </c>
    </row>
    <row r="858" spans="1:2">
      <c r="A858" s="101">
        <v>851</v>
      </c>
      <c r="B858" s="102" t="str">
        <f>IF(Data!$B858:B$1006&lt;&gt;"",Data!B858,"")</f>
        <v/>
      </c>
    </row>
    <row r="859" spans="1:2">
      <c r="A859" s="101">
        <v>852</v>
      </c>
      <c r="B859" s="102" t="str">
        <f>IF(Data!$B859:B$1006&lt;&gt;"",Data!B859,"")</f>
        <v/>
      </c>
    </row>
    <row r="860" spans="1:2">
      <c r="A860" s="101">
        <v>853</v>
      </c>
      <c r="B860" s="102" t="str">
        <f>IF(Data!$B860:B$1006&lt;&gt;"",Data!B860,"")</f>
        <v/>
      </c>
    </row>
    <row r="861" spans="1:2">
      <c r="A861" s="101">
        <v>854</v>
      </c>
      <c r="B861" s="102" t="str">
        <f>IF(Data!$B861:B$1006&lt;&gt;"",Data!B861,"")</f>
        <v/>
      </c>
    </row>
    <row r="862" spans="1:2">
      <c r="A862" s="101">
        <v>855</v>
      </c>
      <c r="B862" s="102" t="str">
        <f>IF(Data!$B862:B$1006&lt;&gt;"",Data!B862,"")</f>
        <v/>
      </c>
    </row>
    <row r="863" spans="1:2">
      <c r="A863" s="101">
        <v>856</v>
      </c>
      <c r="B863" s="102" t="str">
        <f>IF(Data!$B863:B$1006&lt;&gt;"",Data!B863,"")</f>
        <v/>
      </c>
    </row>
    <row r="864" spans="1:2">
      <c r="A864" s="101">
        <v>857</v>
      </c>
      <c r="B864" s="102" t="str">
        <f>IF(Data!$B864:B$1006&lt;&gt;"",Data!B864,"")</f>
        <v/>
      </c>
    </row>
    <row r="865" spans="1:2">
      <c r="A865" s="101">
        <v>858</v>
      </c>
      <c r="B865" s="102" t="str">
        <f>IF(Data!$B865:B$1006&lt;&gt;"",Data!B865,"")</f>
        <v/>
      </c>
    </row>
    <row r="866" spans="1:2">
      <c r="A866" s="101">
        <v>859</v>
      </c>
      <c r="B866" s="102" t="str">
        <f>IF(Data!$B866:B$1006&lt;&gt;"",Data!B866,"")</f>
        <v/>
      </c>
    </row>
    <row r="867" spans="1:2">
      <c r="A867" s="101">
        <v>860</v>
      </c>
      <c r="B867" s="102" t="str">
        <f>IF(Data!$B867:B$1006&lt;&gt;"",Data!B867,"")</f>
        <v/>
      </c>
    </row>
    <row r="868" spans="1:2">
      <c r="A868" s="101">
        <v>861</v>
      </c>
      <c r="B868" s="102" t="str">
        <f>IF(Data!$B868:B$1006&lt;&gt;"",Data!B868,"")</f>
        <v/>
      </c>
    </row>
    <row r="869" spans="1:2">
      <c r="A869" s="101">
        <v>862</v>
      </c>
      <c r="B869" s="102" t="str">
        <f>IF(Data!$B869:B$1006&lt;&gt;"",Data!B869,"")</f>
        <v/>
      </c>
    </row>
    <row r="870" spans="1:2">
      <c r="A870" s="101">
        <v>863</v>
      </c>
      <c r="B870" s="102" t="str">
        <f>IF(Data!$B870:B$1006&lt;&gt;"",Data!B870,"")</f>
        <v/>
      </c>
    </row>
    <row r="871" spans="1:2">
      <c r="A871" s="101">
        <v>864</v>
      </c>
      <c r="B871" s="102" t="str">
        <f>IF(Data!$B871:B$1006&lt;&gt;"",Data!B871,"")</f>
        <v/>
      </c>
    </row>
    <row r="872" spans="1:2">
      <c r="A872" s="101">
        <v>865</v>
      </c>
      <c r="B872" s="102" t="str">
        <f>IF(Data!$B872:B$1006&lt;&gt;"",Data!B872,"")</f>
        <v/>
      </c>
    </row>
    <row r="873" spans="1:2">
      <c r="A873" s="101">
        <v>866</v>
      </c>
      <c r="B873" s="102" t="str">
        <f>IF(Data!$B873:B$1006&lt;&gt;"",Data!B873,"")</f>
        <v/>
      </c>
    </row>
    <row r="874" spans="1:2">
      <c r="A874" s="101">
        <v>867</v>
      </c>
      <c r="B874" s="102" t="str">
        <f>IF(Data!$B874:B$1006&lt;&gt;"",Data!B874,"")</f>
        <v/>
      </c>
    </row>
    <row r="875" spans="1:2">
      <c r="A875" s="101">
        <v>868</v>
      </c>
      <c r="B875" s="102" t="str">
        <f>IF(Data!$B875:B$1006&lt;&gt;"",Data!B875,"")</f>
        <v/>
      </c>
    </row>
    <row r="876" spans="1:2">
      <c r="A876" s="101">
        <v>869</v>
      </c>
      <c r="B876" s="102" t="str">
        <f>IF(Data!$B876:B$1006&lt;&gt;"",Data!B876,"")</f>
        <v/>
      </c>
    </row>
    <row r="877" spans="1:2">
      <c r="A877" s="101">
        <v>870</v>
      </c>
      <c r="B877" s="102" t="str">
        <f>IF(Data!$B877:B$1006&lt;&gt;"",Data!B877,"")</f>
        <v/>
      </c>
    </row>
    <row r="878" spans="1:2">
      <c r="A878" s="101">
        <v>871</v>
      </c>
      <c r="B878" s="102" t="str">
        <f>IF(Data!$B878:B$1006&lt;&gt;"",Data!B878,"")</f>
        <v/>
      </c>
    </row>
    <row r="879" spans="1:2">
      <c r="A879" s="101">
        <v>872</v>
      </c>
      <c r="B879" s="102" t="str">
        <f>IF(Data!$B879:B$1006&lt;&gt;"",Data!B879,"")</f>
        <v/>
      </c>
    </row>
    <row r="880" spans="1:2">
      <c r="A880" s="101">
        <v>873</v>
      </c>
      <c r="B880" s="102" t="str">
        <f>IF(Data!$B880:B$1006&lt;&gt;"",Data!B880,"")</f>
        <v/>
      </c>
    </row>
    <row r="881" spans="1:2">
      <c r="A881" s="101">
        <v>874</v>
      </c>
      <c r="B881" s="102" t="str">
        <f>IF(Data!$B881:B$1006&lt;&gt;"",Data!B881,"")</f>
        <v/>
      </c>
    </row>
    <row r="882" spans="1:2">
      <c r="A882" s="101">
        <v>875</v>
      </c>
      <c r="B882" s="102" t="str">
        <f>IF(Data!$B882:B$1006&lt;&gt;"",Data!B882,"")</f>
        <v/>
      </c>
    </row>
    <row r="883" spans="1:2">
      <c r="A883" s="101">
        <v>876</v>
      </c>
      <c r="B883" s="102" t="str">
        <f>IF(Data!$B883:B$1006&lt;&gt;"",Data!B883,"")</f>
        <v/>
      </c>
    </row>
    <row r="884" spans="1:2">
      <c r="A884" s="101">
        <v>877</v>
      </c>
      <c r="B884" s="102" t="str">
        <f>IF(Data!$B884:B$1006&lt;&gt;"",Data!B884,"")</f>
        <v/>
      </c>
    </row>
    <row r="885" spans="1:2">
      <c r="A885" s="101">
        <v>878</v>
      </c>
      <c r="B885" s="102" t="str">
        <f>IF(Data!$B885:B$1006&lt;&gt;"",Data!B885,"")</f>
        <v/>
      </c>
    </row>
    <row r="886" spans="1:2">
      <c r="A886" s="101">
        <v>879</v>
      </c>
      <c r="B886" s="102" t="str">
        <f>IF(Data!$B886:B$1006&lt;&gt;"",Data!B886,"")</f>
        <v/>
      </c>
    </row>
    <row r="887" spans="1:2">
      <c r="A887" s="101">
        <v>880</v>
      </c>
      <c r="B887" s="102" t="str">
        <f>IF(Data!$B887:B$1006&lt;&gt;"",Data!B887,"")</f>
        <v/>
      </c>
    </row>
    <row r="888" spans="1:2">
      <c r="A888" s="101">
        <v>881</v>
      </c>
      <c r="B888" s="102" t="str">
        <f>IF(Data!$B888:B$1006&lt;&gt;"",Data!B888,"")</f>
        <v/>
      </c>
    </row>
    <row r="889" spans="1:2">
      <c r="A889" s="101">
        <v>882</v>
      </c>
      <c r="B889" s="102" t="str">
        <f>IF(Data!$B889:B$1006&lt;&gt;"",Data!B889,"")</f>
        <v/>
      </c>
    </row>
    <row r="890" spans="1:2">
      <c r="A890" s="101">
        <v>883</v>
      </c>
      <c r="B890" s="102" t="str">
        <f>IF(Data!$B890:B$1006&lt;&gt;"",Data!B890,"")</f>
        <v/>
      </c>
    </row>
    <row r="891" spans="1:2">
      <c r="A891" s="101">
        <v>884</v>
      </c>
      <c r="B891" s="102" t="str">
        <f>IF(Data!$B891:B$1006&lt;&gt;"",Data!B891,"")</f>
        <v/>
      </c>
    </row>
    <row r="892" spans="1:2">
      <c r="A892" s="101">
        <v>885</v>
      </c>
      <c r="B892" s="102" t="str">
        <f>IF(Data!$B892:B$1006&lt;&gt;"",Data!B892,"")</f>
        <v/>
      </c>
    </row>
    <row r="893" spans="1:2">
      <c r="A893" s="101">
        <v>886</v>
      </c>
      <c r="B893" s="102" t="str">
        <f>IF(Data!$B893:B$1006&lt;&gt;"",Data!B893,"")</f>
        <v/>
      </c>
    </row>
    <row r="894" spans="1:2">
      <c r="A894" s="101">
        <v>887</v>
      </c>
      <c r="B894" s="102" t="str">
        <f>IF(Data!$B894:B$1006&lt;&gt;"",Data!B894,"")</f>
        <v/>
      </c>
    </row>
    <row r="895" spans="1:2">
      <c r="A895" s="101">
        <v>888</v>
      </c>
      <c r="B895" s="102" t="str">
        <f>IF(Data!$B895:B$1006&lt;&gt;"",Data!B895,"")</f>
        <v/>
      </c>
    </row>
    <row r="896" spans="1:2">
      <c r="A896" s="101">
        <v>889</v>
      </c>
      <c r="B896" s="102" t="str">
        <f>IF(Data!$B896:B$1006&lt;&gt;"",Data!B896,"")</f>
        <v/>
      </c>
    </row>
    <row r="897" spans="1:2">
      <c r="A897" s="101">
        <v>890</v>
      </c>
      <c r="B897" s="102" t="str">
        <f>IF(Data!$B897:B$1006&lt;&gt;"",Data!B897,"")</f>
        <v/>
      </c>
    </row>
    <row r="898" spans="1:2">
      <c r="A898" s="101">
        <v>891</v>
      </c>
      <c r="B898" s="102" t="str">
        <f>IF(Data!$B898:B$1006&lt;&gt;"",Data!B898,"")</f>
        <v/>
      </c>
    </row>
    <row r="899" spans="1:2">
      <c r="A899" s="101">
        <v>892</v>
      </c>
      <c r="B899" s="102" t="str">
        <f>IF(Data!$B899:B$1006&lt;&gt;"",Data!B899,"")</f>
        <v/>
      </c>
    </row>
    <row r="900" spans="1:2">
      <c r="A900" s="101">
        <v>893</v>
      </c>
      <c r="B900" s="102" t="str">
        <f>IF(Data!$B900:B$1006&lt;&gt;"",Data!B900,"")</f>
        <v/>
      </c>
    </row>
    <row r="901" spans="1:2">
      <c r="A901" s="101">
        <v>894</v>
      </c>
      <c r="B901" s="102" t="str">
        <f>IF(Data!$B901:B$1006&lt;&gt;"",Data!B901,"")</f>
        <v/>
      </c>
    </row>
    <row r="902" spans="1:2">
      <c r="A902" s="101">
        <v>895</v>
      </c>
      <c r="B902" s="102" t="str">
        <f>IF(Data!$B902:B$1006&lt;&gt;"",Data!B902,"")</f>
        <v/>
      </c>
    </row>
    <row r="903" spans="1:2">
      <c r="A903" s="101">
        <v>896</v>
      </c>
      <c r="B903" s="102" t="str">
        <f>IF(Data!$B903:B$1006&lt;&gt;"",Data!B903,"")</f>
        <v/>
      </c>
    </row>
    <row r="904" spans="1:2">
      <c r="A904" s="101">
        <v>897</v>
      </c>
      <c r="B904" s="102" t="str">
        <f>IF(Data!$B904:B$1006&lt;&gt;"",Data!B904,"")</f>
        <v/>
      </c>
    </row>
    <row r="905" spans="1:2">
      <c r="A905" s="101">
        <v>898</v>
      </c>
      <c r="B905" s="102" t="str">
        <f>IF(Data!$B905:B$1006&lt;&gt;"",Data!B905,"")</f>
        <v/>
      </c>
    </row>
    <row r="906" spans="1:2">
      <c r="A906" s="101">
        <v>899</v>
      </c>
      <c r="B906" s="102" t="str">
        <f>IF(Data!$B906:B$1006&lt;&gt;"",Data!B906,"")</f>
        <v/>
      </c>
    </row>
    <row r="907" spans="1:2">
      <c r="A907" s="101">
        <v>900</v>
      </c>
      <c r="B907" s="102" t="str">
        <f>IF(Data!$B907:B$1006&lt;&gt;"",Data!B907,"")</f>
        <v/>
      </c>
    </row>
    <row r="908" spans="1:2">
      <c r="A908" s="101">
        <v>901</v>
      </c>
      <c r="B908" s="102" t="str">
        <f>IF(Data!$B908:B$1006&lt;&gt;"",Data!B908,"")</f>
        <v/>
      </c>
    </row>
    <row r="909" spans="1:2">
      <c r="A909" s="101">
        <v>902</v>
      </c>
      <c r="B909" s="102" t="str">
        <f>IF(Data!$B909:B$1006&lt;&gt;"",Data!B909,"")</f>
        <v/>
      </c>
    </row>
    <row r="910" spans="1:2">
      <c r="A910" s="101">
        <v>903</v>
      </c>
      <c r="B910" s="102" t="str">
        <f>IF(Data!$B910:B$1006&lt;&gt;"",Data!B910,"")</f>
        <v/>
      </c>
    </row>
    <row r="911" spans="1:2">
      <c r="A911" s="101">
        <v>904</v>
      </c>
      <c r="B911" s="102" t="str">
        <f>IF(Data!$B911:B$1006&lt;&gt;"",Data!B911,"")</f>
        <v/>
      </c>
    </row>
    <row r="912" spans="1:2">
      <c r="A912" s="101">
        <v>905</v>
      </c>
      <c r="B912" s="102" t="str">
        <f>IF(Data!$B912:B$1006&lt;&gt;"",Data!B912,"")</f>
        <v/>
      </c>
    </row>
    <row r="913" spans="1:2">
      <c r="A913" s="101">
        <v>906</v>
      </c>
      <c r="B913" s="102" t="str">
        <f>IF(Data!$B913:B$1006&lt;&gt;"",Data!B913,"")</f>
        <v/>
      </c>
    </row>
    <row r="914" spans="1:2">
      <c r="A914" s="101">
        <v>907</v>
      </c>
      <c r="B914" s="102" t="str">
        <f>IF(Data!$B914:B$1006&lt;&gt;"",Data!B914,"")</f>
        <v/>
      </c>
    </row>
    <row r="915" spans="1:2">
      <c r="A915" s="101">
        <v>908</v>
      </c>
      <c r="B915" s="102" t="str">
        <f>IF(Data!$B915:B$1006&lt;&gt;"",Data!B915,"")</f>
        <v/>
      </c>
    </row>
    <row r="916" spans="1:2">
      <c r="A916" s="101">
        <v>909</v>
      </c>
      <c r="B916" s="102" t="str">
        <f>IF(Data!$B916:B$1006&lt;&gt;"",Data!B916,"")</f>
        <v/>
      </c>
    </row>
    <row r="917" spans="1:2">
      <c r="A917" s="101">
        <v>910</v>
      </c>
      <c r="B917" s="102" t="str">
        <f>IF(Data!$B917:B$1006&lt;&gt;"",Data!B917,"")</f>
        <v/>
      </c>
    </row>
    <row r="918" spans="1:2">
      <c r="A918" s="101">
        <v>911</v>
      </c>
      <c r="B918" s="102" t="str">
        <f>IF(Data!$B918:B$1006&lt;&gt;"",Data!B918,"")</f>
        <v/>
      </c>
    </row>
    <row r="919" spans="1:2">
      <c r="A919" s="101">
        <v>912</v>
      </c>
      <c r="B919" s="102" t="str">
        <f>IF(Data!$B919:B$1006&lt;&gt;"",Data!B919,"")</f>
        <v/>
      </c>
    </row>
    <row r="920" spans="1:2">
      <c r="A920" s="101">
        <v>913</v>
      </c>
      <c r="B920" s="102" t="str">
        <f>IF(Data!$B920:B$1006&lt;&gt;"",Data!B920,"")</f>
        <v/>
      </c>
    </row>
    <row r="921" spans="1:2">
      <c r="A921" s="101">
        <v>914</v>
      </c>
      <c r="B921" s="102" t="str">
        <f>IF(Data!$B921:B$1006&lt;&gt;"",Data!B921,"")</f>
        <v/>
      </c>
    </row>
    <row r="922" spans="1:2">
      <c r="A922" s="101">
        <v>915</v>
      </c>
      <c r="B922" s="102" t="str">
        <f>IF(Data!$B922:B$1006&lt;&gt;"",Data!B922,"")</f>
        <v/>
      </c>
    </row>
    <row r="923" spans="1:2">
      <c r="A923" s="101">
        <v>916</v>
      </c>
      <c r="B923" s="102" t="str">
        <f>IF(Data!$B923:B$1006&lt;&gt;"",Data!B923,"")</f>
        <v/>
      </c>
    </row>
    <row r="924" spans="1:2">
      <c r="A924" s="101">
        <v>917</v>
      </c>
      <c r="B924" s="102" t="str">
        <f>IF(Data!$B924:B$1006&lt;&gt;"",Data!B924,"")</f>
        <v/>
      </c>
    </row>
    <row r="925" spans="1:2">
      <c r="A925" s="101">
        <v>918</v>
      </c>
      <c r="B925" s="102" t="str">
        <f>IF(Data!$B925:B$1006&lt;&gt;"",Data!B925,"")</f>
        <v/>
      </c>
    </row>
    <row r="926" spans="1:2">
      <c r="A926" s="101">
        <v>919</v>
      </c>
      <c r="B926" s="102" t="str">
        <f>IF(Data!$B926:B$1006&lt;&gt;"",Data!B926,"")</f>
        <v/>
      </c>
    </row>
    <row r="927" spans="1:2">
      <c r="A927" s="101">
        <v>920</v>
      </c>
      <c r="B927" s="102" t="str">
        <f>IF(Data!$B927:B$1006&lt;&gt;"",Data!B927,"")</f>
        <v/>
      </c>
    </row>
    <row r="928" spans="1:2">
      <c r="A928" s="101">
        <v>921</v>
      </c>
      <c r="B928" s="102" t="str">
        <f>IF(Data!$B928:B$1006&lt;&gt;"",Data!B928,"")</f>
        <v/>
      </c>
    </row>
    <row r="929" spans="1:2">
      <c r="A929" s="101">
        <v>922</v>
      </c>
      <c r="B929" s="102" t="str">
        <f>IF(Data!$B929:B$1006&lt;&gt;"",Data!B929,"")</f>
        <v/>
      </c>
    </row>
    <row r="930" spans="1:2">
      <c r="A930" s="101">
        <v>923</v>
      </c>
      <c r="B930" s="102" t="str">
        <f>IF(Data!$B930:B$1006&lt;&gt;"",Data!B930,"")</f>
        <v/>
      </c>
    </row>
    <row r="931" spans="1:2">
      <c r="A931" s="101">
        <v>924</v>
      </c>
      <c r="B931" s="102" t="str">
        <f>IF(Data!$B931:B$1006&lt;&gt;"",Data!B931,"")</f>
        <v/>
      </c>
    </row>
    <row r="932" spans="1:2">
      <c r="A932" s="101">
        <v>925</v>
      </c>
      <c r="B932" s="102" t="str">
        <f>IF(Data!$B932:B$1006&lt;&gt;"",Data!B932,"")</f>
        <v/>
      </c>
    </row>
    <row r="933" spans="1:2">
      <c r="A933" s="101">
        <v>926</v>
      </c>
      <c r="B933" s="102" t="str">
        <f>IF(Data!$B933:B$1006&lt;&gt;"",Data!B933,"")</f>
        <v/>
      </c>
    </row>
    <row r="934" spans="1:2">
      <c r="A934" s="101">
        <v>927</v>
      </c>
      <c r="B934" s="102" t="str">
        <f>IF(Data!$B934:B$1006&lt;&gt;"",Data!B934,"")</f>
        <v/>
      </c>
    </row>
    <row r="935" spans="1:2">
      <c r="A935" s="101">
        <v>928</v>
      </c>
      <c r="B935" s="102" t="str">
        <f>IF(Data!$B935:B$1006&lt;&gt;"",Data!B935,"")</f>
        <v/>
      </c>
    </row>
    <row r="936" spans="1:2">
      <c r="A936" s="101">
        <v>929</v>
      </c>
      <c r="B936" s="102" t="str">
        <f>IF(Data!$B936:B$1006&lt;&gt;"",Data!B936,"")</f>
        <v/>
      </c>
    </row>
    <row r="937" spans="1:2">
      <c r="A937" s="101">
        <v>930</v>
      </c>
      <c r="B937" s="102" t="str">
        <f>IF(Data!$B937:B$1006&lt;&gt;"",Data!B937,"")</f>
        <v/>
      </c>
    </row>
    <row r="938" spans="1:2">
      <c r="A938" s="101">
        <v>931</v>
      </c>
      <c r="B938" s="102" t="str">
        <f>IF(Data!$B938:B$1006&lt;&gt;"",Data!B938,"")</f>
        <v/>
      </c>
    </row>
    <row r="939" spans="1:2">
      <c r="A939" s="101">
        <v>932</v>
      </c>
      <c r="B939" s="102" t="str">
        <f>IF(Data!$B939:B$1006&lt;&gt;"",Data!B939,"")</f>
        <v/>
      </c>
    </row>
    <row r="940" spans="1:2">
      <c r="A940" s="101">
        <v>933</v>
      </c>
      <c r="B940" s="102" t="str">
        <f>IF(Data!$B940:B$1006&lt;&gt;"",Data!B940,"")</f>
        <v/>
      </c>
    </row>
    <row r="941" spans="1:2">
      <c r="A941" s="101">
        <v>934</v>
      </c>
      <c r="B941" s="102" t="str">
        <f>IF(Data!$B941:B$1006&lt;&gt;"",Data!B941,"")</f>
        <v/>
      </c>
    </row>
    <row r="942" spans="1:2">
      <c r="A942" s="101">
        <v>935</v>
      </c>
      <c r="B942" s="102" t="str">
        <f>IF(Data!$B942:B$1006&lt;&gt;"",Data!B942,"")</f>
        <v/>
      </c>
    </row>
    <row r="943" spans="1:2">
      <c r="A943" s="101">
        <v>936</v>
      </c>
      <c r="B943" s="102" t="str">
        <f>IF(Data!$B943:B$1006&lt;&gt;"",Data!B943,"")</f>
        <v/>
      </c>
    </row>
    <row r="944" spans="1:2">
      <c r="A944" s="101">
        <v>937</v>
      </c>
      <c r="B944" s="102" t="str">
        <f>IF(Data!$B944:B$1006&lt;&gt;"",Data!B944,"")</f>
        <v/>
      </c>
    </row>
    <row r="945" spans="1:2">
      <c r="A945" s="101">
        <v>938</v>
      </c>
      <c r="B945" s="102" t="str">
        <f>IF(Data!$B945:B$1006&lt;&gt;"",Data!B945,"")</f>
        <v/>
      </c>
    </row>
    <row r="946" spans="1:2">
      <c r="A946" s="101">
        <v>939</v>
      </c>
      <c r="B946" s="102" t="str">
        <f>IF(Data!$B946:B$1006&lt;&gt;"",Data!B946,"")</f>
        <v/>
      </c>
    </row>
    <row r="947" spans="1:2">
      <c r="A947" s="101">
        <v>940</v>
      </c>
      <c r="B947" s="102" t="str">
        <f>IF(Data!$B947:B$1006&lt;&gt;"",Data!B947,"")</f>
        <v/>
      </c>
    </row>
    <row r="948" spans="1:2">
      <c r="A948" s="101">
        <v>941</v>
      </c>
      <c r="B948" s="102" t="str">
        <f>IF(Data!$B948:B$1006&lt;&gt;"",Data!B948,"")</f>
        <v/>
      </c>
    </row>
    <row r="949" spans="1:2">
      <c r="A949" s="101">
        <v>942</v>
      </c>
      <c r="B949" s="102" t="str">
        <f>IF(Data!$B949:B$1006&lt;&gt;"",Data!B949,"")</f>
        <v/>
      </c>
    </row>
    <row r="950" spans="1:2">
      <c r="A950" s="101">
        <v>943</v>
      </c>
      <c r="B950" s="102" t="str">
        <f>IF(Data!$B950:B$1006&lt;&gt;"",Data!B950,"")</f>
        <v/>
      </c>
    </row>
    <row r="951" spans="1:2">
      <c r="A951" s="101">
        <v>944</v>
      </c>
      <c r="B951" s="102" t="str">
        <f>IF(Data!$B951:B$1006&lt;&gt;"",Data!B951,"")</f>
        <v/>
      </c>
    </row>
    <row r="952" spans="1:2">
      <c r="A952" s="101">
        <v>945</v>
      </c>
      <c r="B952" s="102" t="str">
        <f>IF(Data!$B952:B$1006&lt;&gt;"",Data!B952,"")</f>
        <v/>
      </c>
    </row>
    <row r="953" spans="1:2">
      <c r="A953" s="101">
        <v>946</v>
      </c>
      <c r="B953" s="102" t="str">
        <f>IF(Data!$B953:B$1006&lt;&gt;"",Data!B953,"")</f>
        <v/>
      </c>
    </row>
    <row r="954" spans="1:2">
      <c r="A954" s="101">
        <v>947</v>
      </c>
      <c r="B954" s="102" t="str">
        <f>IF(Data!$B954:B$1006&lt;&gt;"",Data!B954,"")</f>
        <v/>
      </c>
    </row>
    <row r="955" spans="1:2">
      <c r="A955" s="101">
        <v>948</v>
      </c>
      <c r="B955" s="102" t="str">
        <f>IF(Data!$B955:B$1006&lt;&gt;"",Data!B955,"")</f>
        <v/>
      </c>
    </row>
    <row r="956" spans="1:2">
      <c r="A956" s="101">
        <v>949</v>
      </c>
      <c r="B956" s="102" t="str">
        <f>IF(Data!$B956:B$1006&lt;&gt;"",Data!B956,"")</f>
        <v/>
      </c>
    </row>
    <row r="957" spans="1:2">
      <c r="A957" s="101">
        <v>950</v>
      </c>
      <c r="B957" s="102" t="str">
        <f>IF(Data!$B957:B$1006&lt;&gt;"",Data!B957,"")</f>
        <v/>
      </c>
    </row>
    <row r="958" spans="1:2">
      <c r="A958" s="101">
        <v>951</v>
      </c>
      <c r="B958" s="102" t="str">
        <f>IF(Data!$B958:B$1006&lt;&gt;"",Data!B958,"")</f>
        <v/>
      </c>
    </row>
    <row r="959" spans="1:2">
      <c r="A959" s="101">
        <v>952</v>
      </c>
      <c r="B959" s="102" t="str">
        <f>IF(Data!$B959:B$1006&lt;&gt;"",Data!B959,"")</f>
        <v/>
      </c>
    </row>
    <row r="960" spans="1:2">
      <c r="A960" s="101">
        <v>953</v>
      </c>
      <c r="B960" s="102" t="str">
        <f>IF(Data!$B960:B$1006&lt;&gt;"",Data!B960,"")</f>
        <v/>
      </c>
    </row>
    <row r="961" spans="1:2">
      <c r="A961" s="101">
        <v>954</v>
      </c>
      <c r="B961" s="102" t="str">
        <f>IF(Data!$B961:B$1006&lt;&gt;"",Data!B961,"")</f>
        <v/>
      </c>
    </row>
    <row r="962" spans="1:2">
      <c r="A962" s="101">
        <v>955</v>
      </c>
      <c r="B962" s="102" t="str">
        <f>IF(Data!$B962:B$1006&lt;&gt;"",Data!B962,"")</f>
        <v/>
      </c>
    </row>
    <row r="963" spans="1:2">
      <c r="A963" s="101">
        <v>956</v>
      </c>
      <c r="B963" s="102" t="str">
        <f>IF(Data!$B963:B$1006&lt;&gt;"",Data!B963,"")</f>
        <v/>
      </c>
    </row>
    <row r="964" spans="1:2">
      <c r="A964" s="101">
        <v>957</v>
      </c>
      <c r="B964" s="102" t="str">
        <f>IF(Data!$B964:B$1006&lt;&gt;"",Data!B964,"")</f>
        <v/>
      </c>
    </row>
    <row r="965" spans="1:2">
      <c r="A965" s="101">
        <v>958</v>
      </c>
      <c r="B965" s="102" t="str">
        <f>IF(Data!$B965:B$1006&lt;&gt;"",Data!B965,"")</f>
        <v/>
      </c>
    </row>
    <row r="966" spans="1:2">
      <c r="A966" s="101">
        <v>959</v>
      </c>
      <c r="B966" s="102" t="str">
        <f>IF(Data!$B966:B$1006&lt;&gt;"",Data!B966,"")</f>
        <v/>
      </c>
    </row>
    <row r="967" spans="1:2">
      <c r="A967" s="101">
        <v>960</v>
      </c>
      <c r="B967" s="102" t="str">
        <f>IF(Data!$B967:B$1006&lt;&gt;"",Data!B967,"")</f>
        <v/>
      </c>
    </row>
    <row r="968" spans="1:2">
      <c r="A968" s="101">
        <v>961</v>
      </c>
      <c r="B968" s="102" t="str">
        <f>IF(Data!$B968:B$1006&lt;&gt;"",Data!B968,"")</f>
        <v/>
      </c>
    </row>
    <row r="969" spans="1:2">
      <c r="A969" s="101">
        <v>962</v>
      </c>
      <c r="B969" s="102" t="str">
        <f>IF(Data!$B969:B$1006&lt;&gt;"",Data!B969,"")</f>
        <v/>
      </c>
    </row>
    <row r="970" spans="1:2">
      <c r="A970" s="101">
        <v>963</v>
      </c>
      <c r="B970" s="102" t="str">
        <f>IF(Data!$B970:B$1006&lt;&gt;"",Data!B970,"")</f>
        <v/>
      </c>
    </row>
    <row r="971" spans="1:2">
      <c r="A971" s="101">
        <v>964</v>
      </c>
      <c r="B971" s="102" t="str">
        <f>IF(Data!$B971:B$1006&lt;&gt;"",Data!B971,"")</f>
        <v/>
      </c>
    </row>
    <row r="972" spans="1:2">
      <c r="A972" s="101">
        <v>965</v>
      </c>
      <c r="B972" s="102" t="str">
        <f>IF(Data!$B972:B$1006&lt;&gt;"",Data!B972,"")</f>
        <v/>
      </c>
    </row>
    <row r="973" spans="1:2">
      <c r="A973" s="101">
        <v>966</v>
      </c>
      <c r="B973" s="102" t="str">
        <f>IF(Data!$B973:B$1006&lt;&gt;"",Data!B973,"")</f>
        <v/>
      </c>
    </row>
    <row r="974" spans="1:2">
      <c r="A974" s="101">
        <v>967</v>
      </c>
      <c r="B974" s="102" t="str">
        <f>IF(Data!$B974:B$1006&lt;&gt;"",Data!B974,"")</f>
        <v/>
      </c>
    </row>
    <row r="975" spans="1:2">
      <c r="A975" s="101">
        <v>968</v>
      </c>
      <c r="B975" s="102" t="str">
        <f>IF(Data!$B975:B$1006&lt;&gt;"",Data!B975,"")</f>
        <v/>
      </c>
    </row>
    <row r="976" spans="1:2">
      <c r="A976" s="101">
        <v>969</v>
      </c>
      <c r="B976" s="102" t="str">
        <f>IF(Data!$B976:B$1006&lt;&gt;"",Data!B976,"")</f>
        <v/>
      </c>
    </row>
    <row r="977" spans="1:2">
      <c r="A977" s="101">
        <v>970</v>
      </c>
      <c r="B977" s="102" t="str">
        <f>IF(Data!$B977:B$1006&lt;&gt;"",Data!B977,"")</f>
        <v/>
      </c>
    </row>
    <row r="978" spans="1:2">
      <c r="A978" s="101">
        <v>971</v>
      </c>
      <c r="B978" s="102" t="str">
        <f>IF(Data!$B978:B$1006&lt;&gt;"",Data!B978,"")</f>
        <v/>
      </c>
    </row>
    <row r="979" spans="1:2">
      <c r="A979" s="101">
        <v>972</v>
      </c>
      <c r="B979" s="102" t="str">
        <f>IF(Data!$B979:B$1006&lt;&gt;"",Data!B979,"")</f>
        <v/>
      </c>
    </row>
    <row r="980" spans="1:2">
      <c r="A980" s="101">
        <v>973</v>
      </c>
      <c r="B980" s="102" t="str">
        <f>IF(Data!$B980:B$1006&lt;&gt;"",Data!B980,"")</f>
        <v/>
      </c>
    </row>
    <row r="981" spans="1:2">
      <c r="A981" s="101">
        <v>974</v>
      </c>
      <c r="B981" s="102" t="str">
        <f>IF(Data!$B981:B$1006&lt;&gt;"",Data!B981,"")</f>
        <v/>
      </c>
    </row>
    <row r="982" spans="1:2">
      <c r="A982" s="101">
        <v>975</v>
      </c>
      <c r="B982" s="102" t="str">
        <f>IF(Data!$B982:B$1006&lt;&gt;"",Data!B982,"")</f>
        <v/>
      </c>
    </row>
    <row r="983" spans="1:2">
      <c r="A983" s="101">
        <v>976</v>
      </c>
      <c r="B983" s="102" t="str">
        <f>IF(Data!$B983:B$1006&lt;&gt;"",Data!B983,"")</f>
        <v/>
      </c>
    </row>
    <row r="984" spans="1:2">
      <c r="A984" s="101">
        <v>977</v>
      </c>
      <c r="B984" s="102" t="str">
        <f>IF(Data!$B984:B$1006&lt;&gt;"",Data!B984,"")</f>
        <v/>
      </c>
    </row>
    <row r="985" spans="1:2">
      <c r="A985" s="101">
        <v>978</v>
      </c>
      <c r="B985" s="102" t="str">
        <f>IF(Data!$B985:B$1006&lt;&gt;"",Data!B985,"")</f>
        <v/>
      </c>
    </row>
    <row r="986" spans="1:2">
      <c r="A986" s="101">
        <v>979</v>
      </c>
      <c r="B986" s="102" t="str">
        <f>IF(Data!$B986:B$1006&lt;&gt;"",Data!B986,"")</f>
        <v/>
      </c>
    </row>
    <row r="987" spans="1:2">
      <c r="A987" s="101">
        <v>980</v>
      </c>
      <c r="B987" s="102" t="str">
        <f>IF(Data!$B987:B$1006&lt;&gt;"",Data!B987,"")</f>
        <v/>
      </c>
    </row>
    <row r="988" spans="1:2">
      <c r="A988" s="101">
        <v>981</v>
      </c>
      <c r="B988" s="102" t="str">
        <f>IF(Data!$B988:B$1006&lt;&gt;"",Data!B988,"")</f>
        <v/>
      </c>
    </row>
    <row r="989" spans="1:2">
      <c r="A989" s="101">
        <v>982</v>
      </c>
      <c r="B989" s="102" t="str">
        <f>IF(Data!$B989:B$1006&lt;&gt;"",Data!B989,"")</f>
        <v/>
      </c>
    </row>
    <row r="990" spans="1:2">
      <c r="A990" s="101">
        <v>983</v>
      </c>
      <c r="B990" s="102" t="str">
        <f>IF(Data!$B990:B$1006&lt;&gt;"",Data!B990,"")</f>
        <v/>
      </c>
    </row>
    <row r="991" spans="1:2">
      <c r="A991" s="101">
        <v>984</v>
      </c>
      <c r="B991" s="102" t="str">
        <f>IF(Data!$B991:B$1006&lt;&gt;"",Data!B991,"")</f>
        <v/>
      </c>
    </row>
    <row r="992" spans="1:2">
      <c r="A992" s="101">
        <v>985</v>
      </c>
      <c r="B992" s="102" t="str">
        <f>IF(Data!$B992:B$1006&lt;&gt;"",Data!B992,"")</f>
        <v/>
      </c>
    </row>
    <row r="993" spans="1:2">
      <c r="A993" s="101">
        <v>986</v>
      </c>
      <c r="B993" s="102" t="str">
        <f>IF(Data!$B993:B$1006&lt;&gt;"",Data!B993,"")</f>
        <v/>
      </c>
    </row>
    <row r="994" spans="1:2">
      <c r="A994" s="101">
        <v>987</v>
      </c>
      <c r="B994" s="102" t="str">
        <f>IF(Data!$B994:B$1006&lt;&gt;"",Data!B994,"")</f>
        <v/>
      </c>
    </row>
    <row r="995" spans="1:2">
      <c r="A995" s="101">
        <v>988</v>
      </c>
      <c r="B995" s="102" t="str">
        <f>IF(Data!$B995:B$1006&lt;&gt;"",Data!B995,"")</f>
        <v/>
      </c>
    </row>
    <row r="996" spans="1:2">
      <c r="A996" s="101">
        <v>989</v>
      </c>
      <c r="B996" s="102" t="str">
        <f>IF(Data!$B996:B$1006&lt;&gt;"",Data!B996,"")</f>
        <v/>
      </c>
    </row>
    <row r="997" spans="1:2">
      <c r="A997" s="101">
        <v>990</v>
      </c>
      <c r="B997" s="102" t="str">
        <f>IF(Data!$B997:B$1006&lt;&gt;"",Data!B997,"")</f>
        <v/>
      </c>
    </row>
    <row r="998" spans="1:2">
      <c r="A998" s="101">
        <v>991</v>
      </c>
      <c r="B998" s="102" t="str">
        <f>IF(Data!$B998:B$1006&lt;&gt;"",Data!B998,"")</f>
        <v/>
      </c>
    </row>
    <row r="999" spans="1:2">
      <c r="A999" s="101">
        <v>992</v>
      </c>
      <c r="B999" s="102" t="str">
        <f>IF(Data!$B999:B$1006&lt;&gt;"",Data!B999,"")</f>
        <v/>
      </c>
    </row>
    <row r="1000" spans="1:2">
      <c r="A1000" s="101">
        <v>993</v>
      </c>
      <c r="B1000" s="102" t="str">
        <f>IF(Data!$B1000:B$1006&lt;&gt;"",Data!B1000,"")</f>
        <v/>
      </c>
    </row>
    <row r="1001" spans="1:2">
      <c r="A1001" s="101">
        <v>994</v>
      </c>
      <c r="B1001" s="102" t="str">
        <f>IF(Data!$B1001:B$1006&lt;&gt;"",Data!B1001,"")</f>
        <v/>
      </c>
    </row>
    <row r="1002" spans="1:2">
      <c r="A1002" s="101">
        <v>995</v>
      </c>
      <c r="B1002" s="102" t="str">
        <f>IF(Data!$B1002:B$1006&lt;&gt;"",Data!B1002,"")</f>
        <v/>
      </c>
    </row>
    <row r="1003" spans="1:2">
      <c r="A1003" s="101">
        <v>996</v>
      </c>
      <c r="B1003" s="102" t="str">
        <f>IF(Data!$B1003:B$1006&lt;&gt;"",Data!B1003,"")</f>
        <v/>
      </c>
    </row>
    <row r="1004" spans="1:2">
      <c r="A1004" s="101">
        <v>997</v>
      </c>
      <c r="B1004" s="102" t="str">
        <f>IF(Data!$B1004:B$1006&lt;&gt;"",Data!B1004,"")</f>
        <v/>
      </c>
    </row>
    <row r="1005" spans="1:2">
      <c r="A1005" s="101">
        <v>998</v>
      </c>
      <c r="B1005" s="102" t="str">
        <f>IF(Data!$B1005:B$1006&lt;&gt;"",Data!B1005,"")</f>
        <v/>
      </c>
    </row>
    <row r="1006" spans="1:2">
      <c r="A1006" s="101">
        <v>999</v>
      </c>
      <c r="B1006" s="102" t="str">
        <f>IF(Data!$B1006:B$1006&lt;&gt;"",Data!B1006,"")</f>
        <v/>
      </c>
    </row>
    <row r="1007" spans="1:2">
      <c r="A1007" s="101">
        <v>1000</v>
      </c>
      <c r="B1007" s="102" t="str">
        <f>IF(Data!$B$1006:B1007&lt;&gt;"",Data!B1007,"")</f>
        <v/>
      </c>
    </row>
    <row r="1008" spans="1:2" s="107" customFormat="1">
      <c r="A1008" s="106"/>
    </row>
  </sheetData>
  <sheetProtection algorithmName="SHA-512" hashValue="EhqrOVZZqrhgP8Pzcz3nRPX79Ka+al9ILzW12v9PoOXLgSbMhtIOfpa293vS7vZ7aXufJUPnnfu9S2/1FOBKdQ==" saltValue="9YUMPQyKnfjtoh4c94pvGg==" spinCount="100000" sheet="1" objects="1" scenarios="1"/>
  <dataValidations count="1">
    <dataValidation type="list" allowBlank="1" showInputMessage="1" showErrorMessage="1" prompt="คีย์เฉพาะ 1 -3 " sqref="D8">
      <formula1>"1,2,3"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H7"/>
  <sheetViews>
    <sheetView workbookViewId="0">
      <selection activeCell="E20" sqref="E20"/>
    </sheetView>
  </sheetViews>
  <sheetFormatPr defaultRowHeight="14.5"/>
  <cols>
    <col min="1" max="1" width="8.7265625" style="73"/>
    <col min="2" max="2" width="10.6328125" style="73" customWidth="1"/>
    <col min="3" max="3" width="23.08984375" style="73" customWidth="1"/>
    <col min="4" max="4" width="6.54296875" style="74" customWidth="1"/>
    <col min="5" max="5" width="15.36328125" style="73" customWidth="1"/>
    <col min="6" max="6" width="4.26953125" style="73" customWidth="1"/>
    <col min="7" max="34" width="8.7265625" style="73"/>
    <col min="35" max="16384" width="8.7265625" style="76"/>
  </cols>
  <sheetData>
    <row r="1" spans="2:7" s="73" customFormat="1">
      <c r="D1" s="74"/>
    </row>
    <row r="2" spans="2:7" s="76" customFormat="1">
      <c r="B2" s="75" t="str">
        <f>IF(B3="","", "คะแนน")</f>
        <v>คะแนน</v>
      </c>
      <c r="C2" s="75" t="str">
        <f>IF(B3="","", "เปอร์เซ็นไทล์ (Percentile)")</f>
        <v>เปอร์เซ็นไทล์ (Percentile)</v>
      </c>
      <c r="D2" s="74"/>
      <c r="E2" s="73"/>
      <c r="F2" s="73"/>
      <c r="G2" s="73"/>
    </row>
    <row r="3" spans="2:7" s="76" customFormat="1">
      <c r="B3" s="77">
        <f>IF(Data!D7="","", Data!D7)</f>
        <v>40</v>
      </c>
      <c r="C3" s="78">
        <f>IFERROR(Analysis!E10,"")</f>
        <v>0.58299999999999996</v>
      </c>
      <c r="D3" s="74"/>
      <c r="E3" s="73"/>
      <c r="F3" s="73"/>
      <c r="G3" s="73"/>
    </row>
    <row r="4" spans="2:7" s="73" customFormat="1" ht="18" customHeight="1">
      <c r="B4" s="79" t="str">
        <f>IF(Data!D7&gt;MAX(Data!B:B), "***คะแนนที่คีย์มากกว่าคะแนนสูงสุด โปแกรมจะไม่คำนวณเปอร์เซ็นไทล์***","")</f>
        <v/>
      </c>
      <c r="D4" s="74"/>
    </row>
    <row r="5" spans="2:7" s="73" customFormat="1">
      <c r="D5" s="74"/>
    </row>
    <row r="6" spans="2:7" s="76" customFormat="1">
      <c r="B6" s="80" t="str">
        <f>IF(B3="","", "สรุป")</f>
        <v>สรุป</v>
      </c>
      <c r="C6" s="81" t="str">
        <f>IF(COUNT(Data!B8:B23)&gt;0,"มีนักเรียนร้อยละ","")</f>
        <v>มีนักเรียนร้อยละ</v>
      </c>
      <c r="D6" s="82">
        <f>IF(C3="","",C3*100)</f>
        <v>58.3</v>
      </c>
      <c r="E6" s="83" t="str">
        <f>IF(COUNT(Data!B8:B23)&gt;0,"ที่มีคะแนนต่ำกว่า ","")</f>
        <v xml:space="preserve">ที่มีคะแนนต่ำกว่า </v>
      </c>
      <c r="F6" s="84">
        <f>B3</f>
        <v>40</v>
      </c>
      <c r="G6" s="85" t="str">
        <f>IF(COUNT(Data!B8)&gt;0,"คะแนน","")</f>
        <v>คะแนน</v>
      </c>
    </row>
    <row r="7" spans="2:7" s="76" customFormat="1">
      <c r="B7" s="86" t="str">
        <f>IF(B3="","", "หรือ")</f>
        <v>หรือ</v>
      </c>
      <c r="C7" s="87" t="str">
        <f>IF(COUNT(Data!B8)&gt;0,"มีนักเรียนร้อยละ","")</f>
        <v>มีนักเรียนร้อยละ</v>
      </c>
      <c r="D7" s="88">
        <f>IF(C3="","", 100-D6)</f>
        <v>41.7</v>
      </c>
      <c r="E7" s="89" t="str">
        <f>IF(COUNT(Data!B8)&gt;0,"ที่มีคะแนนสูงกว่า ","")</f>
        <v xml:space="preserve">ที่มีคะแนนสูงกว่า </v>
      </c>
      <c r="F7" s="90">
        <f>B3</f>
        <v>40</v>
      </c>
      <c r="G7" s="91" t="str">
        <f>IF(COUNT(Data!B8:B23)&gt;0,"คะแนน","")</f>
        <v>คะแนน</v>
      </c>
    </row>
  </sheetData>
  <sheetProtection algorithmName="SHA-512" hashValue="MmptFDbYAEmyx5KiSuSaJCKkwI2t361RvN95dGO7OP8vVR3aKngs7tnAYWT+x49oK5BYCgpTCBHcUhPfW1S0hQ==" saltValue="cC3DnQFsIrSxRIJtQASK1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คำชี้แจง</vt:lpstr>
      <vt:lpstr>Data</vt:lpstr>
      <vt:lpstr>Result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Anuwat-PC</dc:creator>
  <cp:lastModifiedBy>Anuwat-PC</cp:lastModifiedBy>
  <dcterms:created xsi:type="dcterms:W3CDTF">2022-07-29T03:49:52Z</dcterms:created>
  <dcterms:modified xsi:type="dcterms:W3CDTF">2022-08-05T07:57:43Z</dcterms:modified>
</cp:coreProperties>
</file>